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225" windowWidth="14805" windowHeight="7890" activeTab="5"/>
  </bookViews>
  <sheets>
    <sheet name="SILVER A3 2008" sheetId="1" r:id="rId1"/>
    <sheet name="SILVER A4 2007" sheetId="2" r:id="rId2"/>
    <sheet name="SILVER J1 2006" sheetId="3" r:id="rId3"/>
    <sheet name="SILVER J2 2005" sheetId="6" r:id="rId4"/>
    <sheet name="SILVER J3 2004" sheetId="5" r:id="rId5"/>
    <sheet name="SILVER SenIOR" sheetId="4" r:id="rId6"/>
    <sheet name="Esibizione - Giovani Stelle" sheetId="7" r:id="rId7"/>
  </sheets>
  <definedNames>
    <definedName name="_xlnm.Print_Area" localSheetId="3">'SILVER J2 2005'!$A$1:$AB$42</definedName>
    <definedName name="_xlnm.Print_Area" localSheetId="4">'SILVER J3 2004'!$A$1:$AB$42</definedName>
  </definedNames>
  <calcPr calcId="114210"/>
</workbook>
</file>

<file path=xl/calcChain.xml><?xml version="1.0" encoding="utf-8"?>
<calcChain xmlns="http://schemas.openxmlformats.org/spreadsheetml/2006/main">
  <c r="S17" i="2"/>
  <c r="G12" i="1"/>
  <c r="AA6" i="4"/>
  <c r="W6"/>
  <c r="S6"/>
  <c r="G4"/>
  <c r="K4"/>
  <c r="O4"/>
  <c r="S4"/>
  <c r="W4"/>
  <c r="AA4"/>
  <c r="AB4"/>
  <c r="G11" i="2"/>
  <c r="K11"/>
  <c r="O11"/>
  <c r="S11"/>
  <c r="W11"/>
  <c r="AA11"/>
  <c r="AB11"/>
  <c r="G4"/>
  <c r="K4"/>
  <c r="O4"/>
  <c r="S4"/>
  <c r="W4"/>
  <c r="AA4"/>
  <c r="AB4"/>
  <c r="G23"/>
  <c r="K23"/>
  <c r="O23"/>
  <c r="S23"/>
  <c r="W23"/>
  <c r="AA23"/>
  <c r="AB23"/>
  <c r="G20"/>
  <c r="K20"/>
  <c r="O20"/>
  <c r="S20"/>
  <c r="W20"/>
  <c r="AA20"/>
  <c r="AB20"/>
  <c r="G5"/>
  <c r="K5"/>
  <c r="O5"/>
  <c r="S5"/>
  <c r="W5"/>
  <c r="AA5"/>
  <c r="AB5"/>
  <c r="G17"/>
  <c r="K17"/>
  <c r="O17"/>
  <c r="W17"/>
  <c r="AA17"/>
  <c r="AB17"/>
  <c r="G16"/>
  <c r="K16"/>
  <c r="O16"/>
  <c r="S16"/>
  <c r="W16"/>
  <c r="AA16"/>
  <c r="AB16"/>
  <c r="G26"/>
  <c r="K26"/>
  <c r="O26"/>
  <c r="S26"/>
  <c r="W26"/>
  <c r="AA26"/>
  <c r="AB26"/>
  <c r="G12"/>
  <c r="K12"/>
  <c r="O12"/>
  <c r="S12"/>
  <c r="W12"/>
  <c r="AA12"/>
  <c r="AB12"/>
  <c r="G15"/>
  <c r="K15"/>
  <c r="O15"/>
  <c r="S15"/>
  <c r="W15"/>
  <c r="AA15"/>
  <c r="AB15"/>
  <c r="G14"/>
  <c r="K14"/>
  <c r="O14"/>
  <c r="S14"/>
  <c r="W14"/>
  <c r="AA14"/>
  <c r="AB14"/>
  <c r="G10"/>
  <c r="K10"/>
  <c r="O10"/>
  <c r="S10"/>
  <c r="W10"/>
  <c r="AA10"/>
  <c r="AB10"/>
  <c r="AA9" i="4"/>
  <c r="W9"/>
  <c r="S9"/>
  <c r="O9"/>
  <c r="K9"/>
  <c r="G9"/>
  <c r="AB9"/>
  <c r="AA9" i="6"/>
  <c r="W9"/>
  <c r="S9"/>
  <c r="O9"/>
  <c r="G9"/>
  <c r="K9"/>
  <c r="AB9"/>
  <c r="AA7"/>
  <c r="W7"/>
  <c r="S7"/>
  <c r="O7"/>
  <c r="K7"/>
  <c r="G7"/>
  <c r="AB7"/>
  <c r="AA5"/>
  <c r="W5"/>
  <c r="S5"/>
  <c r="O5"/>
  <c r="K5"/>
  <c r="G5"/>
  <c r="AB5"/>
  <c r="AA23" i="3"/>
  <c r="W23"/>
  <c r="S23"/>
  <c r="O23"/>
  <c r="K23"/>
  <c r="G23"/>
  <c r="AB23"/>
  <c r="AA12"/>
  <c r="W12"/>
  <c r="S12"/>
  <c r="O12"/>
  <c r="K12"/>
  <c r="G12"/>
  <c r="AB12"/>
  <c r="AA4"/>
  <c r="W4"/>
  <c r="S4"/>
  <c r="O4"/>
  <c r="K4"/>
  <c r="G4"/>
  <c r="AB4"/>
  <c r="AA25"/>
  <c r="W25"/>
  <c r="S25"/>
  <c r="O25"/>
  <c r="G25"/>
  <c r="K25"/>
  <c r="AB25"/>
  <c r="AA21"/>
  <c r="W21"/>
  <c r="S21"/>
  <c r="O21"/>
  <c r="K21"/>
  <c r="G21"/>
  <c r="AB21"/>
  <c r="AA5"/>
  <c r="W5"/>
  <c r="S5"/>
  <c r="O5"/>
  <c r="K5"/>
  <c r="G5"/>
  <c r="AB5"/>
  <c r="AA6"/>
  <c r="W6"/>
  <c r="S6"/>
  <c r="O6"/>
  <c r="K6"/>
  <c r="G6"/>
  <c r="AB6"/>
  <c r="AA8"/>
  <c r="W8"/>
  <c r="S8"/>
  <c r="O8"/>
  <c r="G8"/>
  <c r="K8"/>
  <c r="AB8"/>
  <c r="AA17"/>
  <c r="W17"/>
  <c r="S17"/>
  <c r="O17"/>
  <c r="K17"/>
  <c r="G17"/>
  <c r="AB17"/>
  <c r="AA13"/>
  <c r="W13"/>
  <c r="S13"/>
  <c r="O13"/>
  <c r="K13"/>
  <c r="G13"/>
  <c r="AB13"/>
  <c r="AA11"/>
  <c r="W11"/>
  <c r="S11"/>
  <c r="O11"/>
  <c r="K11"/>
  <c r="G11"/>
  <c r="AB11"/>
  <c r="AA14"/>
  <c r="W14"/>
  <c r="S14"/>
  <c r="O14"/>
  <c r="G14"/>
  <c r="K14"/>
  <c r="AB14"/>
  <c r="AA27"/>
  <c r="W27"/>
  <c r="S27"/>
  <c r="O27"/>
  <c r="K27"/>
  <c r="G27"/>
  <c r="AB27"/>
  <c r="AA28"/>
  <c r="W28"/>
  <c r="S28"/>
  <c r="O28"/>
  <c r="K28"/>
  <c r="G28"/>
  <c r="AB28"/>
  <c r="AA9"/>
  <c r="W9"/>
  <c r="S9"/>
  <c r="O9"/>
  <c r="K9"/>
  <c r="G9"/>
  <c r="AB9"/>
  <c r="AA20"/>
  <c r="W20"/>
  <c r="S20"/>
  <c r="O20"/>
  <c r="G20"/>
  <c r="K20"/>
  <c r="AB20"/>
  <c r="AA16"/>
  <c r="W16"/>
  <c r="S16"/>
  <c r="O16"/>
  <c r="K16"/>
  <c r="G16"/>
  <c r="AB16"/>
  <c r="AA15"/>
  <c r="W15"/>
  <c r="S15"/>
  <c r="O15"/>
  <c r="K15"/>
  <c r="G15"/>
  <c r="AB15"/>
  <c r="AA24"/>
  <c r="W24"/>
  <c r="S24"/>
  <c r="O24"/>
  <c r="K24"/>
  <c r="G24"/>
  <c r="AB24"/>
  <c r="AA26"/>
  <c r="W26"/>
  <c r="S26"/>
  <c r="O26"/>
  <c r="G26"/>
  <c r="K26"/>
  <c r="AB26"/>
  <c r="AA7" i="2"/>
  <c r="W7"/>
  <c r="S7"/>
  <c r="O7"/>
  <c r="G7"/>
  <c r="K7"/>
  <c r="AB7"/>
  <c r="AA9"/>
  <c r="W9"/>
  <c r="S9"/>
  <c r="O9"/>
  <c r="K9"/>
  <c r="G9"/>
  <c r="AB9"/>
  <c r="AA21"/>
  <c r="W21"/>
  <c r="S21"/>
  <c r="O21"/>
  <c r="K21"/>
  <c r="G21"/>
  <c r="AB21"/>
  <c r="AA18"/>
  <c r="W18"/>
  <c r="S18"/>
  <c r="O18"/>
  <c r="G18"/>
  <c r="K18"/>
  <c r="AB18"/>
  <c r="AA24"/>
  <c r="W24"/>
  <c r="S24"/>
  <c r="O24"/>
  <c r="G24"/>
  <c r="K24"/>
  <c r="AB24"/>
  <c r="AA13"/>
  <c r="W13"/>
  <c r="S13"/>
  <c r="O13"/>
  <c r="K13"/>
  <c r="G13"/>
  <c r="AB13"/>
  <c r="AA22"/>
  <c r="W22"/>
  <c r="S22"/>
  <c r="O22"/>
  <c r="K22"/>
  <c r="G22"/>
  <c r="AB22"/>
  <c r="AA25"/>
  <c r="W25"/>
  <c r="S25"/>
  <c r="O25"/>
  <c r="G25"/>
  <c r="K25"/>
  <c r="AB25"/>
  <c r="AA8"/>
  <c r="W8"/>
  <c r="S8"/>
  <c r="O8"/>
  <c r="G8"/>
  <c r="K8"/>
  <c r="AB8"/>
  <c r="AA11" i="1"/>
  <c r="W11"/>
  <c r="S11"/>
  <c r="O11"/>
  <c r="K11"/>
  <c r="G11"/>
  <c r="AA10"/>
  <c r="W10"/>
  <c r="S10"/>
  <c r="O10"/>
  <c r="K10"/>
  <c r="G10"/>
  <c r="AA7"/>
  <c r="W7"/>
  <c r="S7"/>
  <c r="O7"/>
  <c r="K7"/>
  <c r="G7"/>
  <c r="AA12"/>
  <c r="W12"/>
  <c r="S12"/>
  <c r="O12"/>
  <c r="K12"/>
  <c r="AA6"/>
  <c r="W6"/>
  <c r="S6"/>
  <c r="O6"/>
  <c r="K6"/>
  <c r="G6"/>
  <c r="AA14"/>
  <c r="W14"/>
  <c r="S14"/>
  <c r="O14"/>
  <c r="K14"/>
  <c r="G14"/>
  <c r="AA9"/>
  <c r="W9"/>
  <c r="S9"/>
  <c r="O9"/>
  <c r="K9"/>
  <c r="G9"/>
  <c r="AB10"/>
  <c r="AB14"/>
  <c r="AB7"/>
  <c r="AB9"/>
  <c r="AB11"/>
  <c r="AB6"/>
  <c r="AB12"/>
  <c r="AA17"/>
  <c r="AA16"/>
  <c r="AA15"/>
  <c r="AA8"/>
  <c r="AA13"/>
  <c r="AA5"/>
  <c r="AA4"/>
  <c r="W17"/>
  <c r="W16"/>
  <c r="W15"/>
  <c r="W8"/>
  <c r="W13"/>
  <c r="W5"/>
  <c r="W4"/>
  <c r="S17"/>
  <c r="S15"/>
  <c r="S8"/>
  <c r="S5"/>
  <c r="S4"/>
  <c r="O16"/>
  <c r="O8"/>
  <c r="O13"/>
  <c r="O5"/>
  <c r="K17"/>
  <c r="K15"/>
  <c r="K4"/>
  <c r="G16"/>
  <c r="G13"/>
  <c r="S16"/>
  <c r="S13"/>
  <c r="O17"/>
  <c r="O15"/>
  <c r="O4"/>
  <c r="K16"/>
  <c r="K8"/>
  <c r="K13"/>
  <c r="K5"/>
  <c r="G17"/>
  <c r="G15"/>
  <c r="G8"/>
  <c r="G5"/>
  <c r="G4"/>
  <c r="K19" i="2"/>
  <c r="G19"/>
  <c r="AA19"/>
  <c r="AA6"/>
  <c r="W19"/>
  <c r="W6"/>
  <c r="S19"/>
  <c r="S6"/>
  <c r="O19"/>
  <c r="K6"/>
  <c r="O6"/>
  <c r="G6"/>
  <c r="AA7" i="3"/>
  <c r="AA19"/>
  <c r="AA18"/>
  <c r="AA22"/>
  <c r="AA29"/>
  <c r="AA10"/>
  <c r="W7"/>
  <c r="W18"/>
  <c r="W22"/>
  <c r="W29"/>
  <c r="W10"/>
  <c r="S7"/>
  <c r="S19"/>
  <c r="S22"/>
  <c r="S29"/>
  <c r="S10"/>
  <c r="O7"/>
  <c r="O19"/>
  <c r="O22"/>
  <c r="O29"/>
  <c r="K19"/>
  <c r="K18"/>
  <c r="G18"/>
  <c r="G10"/>
  <c r="W19"/>
  <c r="S18"/>
  <c r="O18"/>
  <c r="O10"/>
  <c r="K7"/>
  <c r="K22"/>
  <c r="K29"/>
  <c r="K10"/>
  <c r="G7"/>
  <c r="G19"/>
  <c r="G22"/>
  <c r="G29"/>
  <c r="AA13" i="6"/>
  <c r="AA14"/>
  <c r="W10"/>
  <c r="W14"/>
  <c r="W8"/>
  <c r="W6"/>
  <c r="W11"/>
  <c r="S4"/>
  <c r="S12"/>
  <c r="S8"/>
  <c r="S11"/>
  <c r="O4"/>
  <c r="O13"/>
  <c r="O12"/>
  <c r="O6"/>
  <c r="K10"/>
  <c r="AA4"/>
  <c r="AA10"/>
  <c r="AA12"/>
  <c r="AA8"/>
  <c r="AA6"/>
  <c r="AA11"/>
  <c r="W4"/>
  <c r="W13"/>
  <c r="W12"/>
  <c r="S10"/>
  <c r="S13"/>
  <c r="S14"/>
  <c r="S6"/>
  <c r="O10"/>
  <c r="O14"/>
  <c r="O8"/>
  <c r="O11"/>
  <c r="K4"/>
  <c r="K13"/>
  <c r="K12"/>
  <c r="K14"/>
  <c r="K8"/>
  <c r="K6"/>
  <c r="K11"/>
  <c r="G4"/>
  <c r="G10"/>
  <c r="G13"/>
  <c r="G12"/>
  <c r="G14"/>
  <c r="G8"/>
  <c r="G6"/>
  <c r="G11"/>
  <c r="AA8" i="5"/>
  <c r="AA7"/>
  <c r="AA11"/>
  <c r="AA4"/>
  <c r="AA12"/>
  <c r="AA5"/>
  <c r="AA13"/>
  <c r="AA9"/>
  <c r="W8"/>
  <c r="W7"/>
  <c r="W6"/>
  <c r="W10"/>
  <c r="W4"/>
  <c r="W13"/>
  <c r="W9"/>
  <c r="S11"/>
  <c r="S10"/>
  <c r="S5"/>
  <c r="O6"/>
  <c r="O12"/>
  <c r="K8"/>
  <c r="K7"/>
  <c r="K11"/>
  <c r="K6"/>
  <c r="K10"/>
  <c r="K4"/>
  <c r="K12"/>
  <c r="K5"/>
  <c r="K13"/>
  <c r="K9"/>
  <c r="G8"/>
  <c r="G7"/>
  <c r="G11"/>
  <c r="G6"/>
  <c r="G10"/>
  <c r="G4"/>
  <c r="G12"/>
  <c r="G5"/>
  <c r="G13"/>
  <c r="G9"/>
  <c r="AA6"/>
  <c r="AA10"/>
  <c r="W11"/>
  <c r="W12"/>
  <c r="W5"/>
  <c r="S8"/>
  <c r="S7"/>
  <c r="S6"/>
  <c r="S4"/>
  <c r="S12"/>
  <c r="S13"/>
  <c r="S9"/>
  <c r="O8"/>
  <c r="O7"/>
  <c r="O11"/>
  <c r="O10"/>
  <c r="O4"/>
  <c r="O5"/>
  <c r="O13"/>
  <c r="O9"/>
  <c r="K8" i="4"/>
  <c r="G8"/>
  <c r="K5"/>
  <c r="G5"/>
  <c r="AA8"/>
  <c r="AA5"/>
  <c r="AA10"/>
  <c r="AA12"/>
  <c r="W8"/>
  <c r="W7"/>
  <c r="W13"/>
  <c r="S8"/>
  <c r="S12"/>
  <c r="S11"/>
  <c r="O8"/>
  <c r="O5"/>
  <c r="O10"/>
  <c r="O12"/>
  <c r="O6"/>
  <c r="O7"/>
  <c r="O13"/>
  <c r="O11"/>
  <c r="K10"/>
  <c r="K6"/>
  <c r="K7"/>
  <c r="K13"/>
  <c r="K11"/>
  <c r="G10"/>
  <c r="G12"/>
  <c r="G6"/>
  <c r="G7"/>
  <c r="G13"/>
  <c r="G11"/>
  <c r="W12"/>
  <c r="K12"/>
  <c r="AA7"/>
  <c r="AA13"/>
  <c r="AA11"/>
  <c r="W5"/>
  <c r="W10"/>
  <c r="W11"/>
  <c r="S5"/>
  <c r="S10"/>
  <c r="S7"/>
  <c r="S13"/>
  <c r="AB11" i="6"/>
  <c r="AB15" i="1"/>
  <c r="AB4"/>
  <c r="AB16"/>
  <c r="AB17"/>
  <c r="AB8"/>
  <c r="AB13"/>
  <c r="AB5"/>
  <c r="AB19" i="2"/>
  <c r="AB6"/>
  <c r="AB29" i="3"/>
  <c r="AB22"/>
  <c r="AB18"/>
  <c r="AB19"/>
  <c r="AB7"/>
  <c r="AB10"/>
  <c r="AB13" i="6"/>
  <c r="AB12"/>
  <c r="AB4"/>
  <c r="AB6"/>
  <c r="AB10"/>
  <c r="AB8"/>
  <c r="AB14"/>
  <c r="AB6" i="5"/>
  <c r="AB12"/>
  <c r="AB7"/>
  <c r="AB13"/>
  <c r="AB4"/>
  <c r="AB5"/>
  <c r="AB11"/>
  <c r="AB10"/>
  <c r="AB9"/>
  <c r="AB8"/>
  <c r="AB8" i="4"/>
  <c r="AB11"/>
  <c r="AB6"/>
  <c r="AB10"/>
  <c r="AB13"/>
  <c r="AB7"/>
  <c r="AB12"/>
  <c r="AB5"/>
</calcChain>
</file>

<file path=xl/sharedStrings.xml><?xml version="1.0" encoding="utf-8"?>
<sst xmlns="http://schemas.openxmlformats.org/spreadsheetml/2006/main" count="824" uniqueCount="159">
  <si>
    <t>WITHOUT APPARATUS
CORPO LIBERO</t>
  </si>
  <si>
    <t>ROPE
FUNE</t>
  </si>
  <si>
    <t>HOOP
CERCHIO</t>
  </si>
  <si>
    <t>BALL
PALLA</t>
  </si>
  <si>
    <t>CLUBS
CLAVETTE</t>
  </si>
  <si>
    <t>RIBBON
NASTRO</t>
  </si>
  <si>
    <t>D</t>
  </si>
  <si>
    <t>E</t>
  </si>
  <si>
    <t xml:space="preserve">TOTALE </t>
  </si>
  <si>
    <t>GYMNAST / ATLETA</t>
  </si>
  <si>
    <t>WITHOUT APPARATUS</t>
  </si>
  <si>
    <t>ROPE</t>
  </si>
  <si>
    <t>HOOP</t>
  </si>
  <si>
    <t>BALL</t>
  </si>
  <si>
    <t>CLUBS</t>
  </si>
  <si>
    <t>RIBBON</t>
  </si>
  <si>
    <t>TOT.</t>
  </si>
  <si>
    <t>PEN</t>
  </si>
  <si>
    <t>4nd International Tournament  
Rhythmic Gimnastics "DEL MARE"</t>
  </si>
  <si>
    <t>SILVER A3 2008</t>
  </si>
  <si>
    <t>SILVER A4 2007</t>
  </si>
  <si>
    <t>SILVER J1 2006</t>
  </si>
  <si>
    <t>SILVER J2 2005</t>
  </si>
  <si>
    <t>SILVER J3 2004</t>
  </si>
  <si>
    <t xml:space="preserve">SILVER Senior </t>
  </si>
  <si>
    <t>ESIBIZIONE - GIOVANI STELLE</t>
  </si>
  <si>
    <t>BUSOTTI DILETTA</t>
  </si>
  <si>
    <t>Iris Firenze</t>
  </si>
  <si>
    <t>GOBBI ANNAGIULIA</t>
  </si>
  <si>
    <t>Mya Gym RSM</t>
  </si>
  <si>
    <t>BETTIN VITTORIA</t>
  </si>
  <si>
    <t>Diamante Jesolo</t>
  </si>
  <si>
    <t>PACAJ SARA</t>
  </si>
  <si>
    <t>Sanvitese S. Vito al T.</t>
  </si>
  <si>
    <t>PASQUATO LINDA</t>
  </si>
  <si>
    <t>Iris Arre Pd</t>
  </si>
  <si>
    <t>MARAZIA FRANCESCA</t>
  </si>
  <si>
    <t>MULARONI ASIA</t>
  </si>
  <si>
    <t>ROSSI RACHELE</t>
  </si>
  <si>
    <t>Ritmica Gimnasia</t>
  </si>
  <si>
    <t>BERNABINI EVA</t>
  </si>
  <si>
    <t>Ritmica Rubicone</t>
  </si>
  <si>
    <t>Smile Sport</t>
  </si>
  <si>
    <t>MOUSTAFA HANA</t>
  </si>
  <si>
    <t>BIA ADELE</t>
  </si>
  <si>
    <t>BARCHI ASIA</t>
  </si>
  <si>
    <t>Artemisia Catania</t>
  </si>
  <si>
    <t>AURORA CELESTE</t>
  </si>
  <si>
    <t>Mya GYm RSM</t>
  </si>
  <si>
    <t>ABBATANGELO ALESSIA</t>
  </si>
  <si>
    <t>Moderna Legnano</t>
  </si>
  <si>
    <t>TOSCANO TERESA</t>
  </si>
  <si>
    <t>DI MARCO FRANCESCA</t>
  </si>
  <si>
    <t>Seross</t>
  </si>
  <si>
    <t>BERTAGNOLLI LISA</t>
  </si>
  <si>
    <t>CAFFARELLI FRANCESCA</t>
  </si>
  <si>
    <t>BARBETTI CLARISSA</t>
  </si>
  <si>
    <t>ZORZETTO IRENE</t>
  </si>
  <si>
    <t>CARUSO GIULIA</t>
  </si>
  <si>
    <t>ZAJC NIKA</t>
  </si>
  <si>
    <t>CRP VAUD</t>
  </si>
  <si>
    <t>GASPERONI ALICE</t>
  </si>
  <si>
    <t>RACO MARIA VITTORIA</t>
  </si>
  <si>
    <t>GARDENGHI SOFIA</t>
  </si>
  <si>
    <t>TUDONI NICOLE</t>
  </si>
  <si>
    <t>RACITI CHIARA</t>
  </si>
  <si>
    <t>DE BORTOLI IRENE</t>
  </si>
  <si>
    <t>Juliart Pordenone</t>
  </si>
  <si>
    <t>SANTI GIULIA</t>
  </si>
  <si>
    <t>MANOLI SAMIRA</t>
  </si>
  <si>
    <t>SAIU EMILI LUCE</t>
  </si>
  <si>
    <t>LONGATO ILARIA</t>
  </si>
  <si>
    <t>ALTOMARE MARTINA</t>
  </si>
  <si>
    <t>ASU Udine</t>
  </si>
  <si>
    <t>TERZUOLI MARTINA</t>
  </si>
  <si>
    <t>Trieste Ginnastica</t>
  </si>
  <si>
    <t>Di Bartolo Ludovica R.</t>
  </si>
  <si>
    <t>LIPPI AGNESE</t>
  </si>
  <si>
    <t>GUARNIERI ELENA</t>
  </si>
  <si>
    <t>TAGLIAVIA LIVIA</t>
  </si>
  <si>
    <t>MILAN FEDERICA</t>
  </si>
  <si>
    <t>FERRANDI VANESSA</t>
  </si>
  <si>
    <t>ZANELLA MELISSA</t>
  </si>
  <si>
    <t>ORSENIGA FRANCESCA</t>
  </si>
  <si>
    <t>POMPEO ALICE</t>
  </si>
  <si>
    <t>CHEKKOUR SONIA</t>
  </si>
  <si>
    <t>BIA VITTORIA</t>
  </si>
  <si>
    <t>My Rhytm RSM</t>
  </si>
  <si>
    <t>CANCIAN GIULIA</t>
  </si>
  <si>
    <t>CALVO MARGHERITA</t>
  </si>
  <si>
    <t>GALZIGNATO ANNA</t>
  </si>
  <si>
    <t>JUNG ELISA</t>
  </si>
  <si>
    <t>BIZZARRI EMMA</t>
  </si>
  <si>
    <t>Arcobaleno Prato</t>
  </si>
  <si>
    <t>BARICHELLO SARA</t>
  </si>
  <si>
    <t>CITTON CAMILLA</t>
  </si>
  <si>
    <t>QUINTILIANI EMILY</t>
  </si>
  <si>
    <t>PASQUALI GIULIA</t>
  </si>
  <si>
    <t>VENDRAME ALICE</t>
  </si>
  <si>
    <t>Novagym Caorle</t>
  </si>
  <si>
    <t>CARESIA AURORA</t>
  </si>
  <si>
    <t>PRATA ELEONORA</t>
  </si>
  <si>
    <t>LECCESE MARISOL</t>
  </si>
  <si>
    <t>PAHOR ALINA</t>
  </si>
  <si>
    <t>Riv. dei Fiori Imperia</t>
  </si>
  <si>
    <t>SLOVOVA DI VILIO Elena</t>
  </si>
  <si>
    <t>NUZZOLO MARIA VITT.</t>
  </si>
  <si>
    <t>Ginnastica Sanvitese</t>
  </si>
  <si>
    <t>DE RE AGNESE</t>
  </si>
  <si>
    <t>Pordenone Nord</t>
  </si>
  <si>
    <t>SALTARINI ALESSANDRA</t>
  </si>
  <si>
    <t>CHIODINI SOFIA</t>
  </si>
  <si>
    <t>SCUDELER GIULIA</t>
  </si>
  <si>
    <t>Ritmica Lugugnana</t>
  </si>
  <si>
    <t>CONTI ILARIA</t>
  </si>
  <si>
    <t>FERRATO ALICE</t>
  </si>
  <si>
    <t>OJALA ERICA</t>
  </si>
  <si>
    <t>SVS FINLAND</t>
  </si>
  <si>
    <t>ROSSI BEATRICE</t>
  </si>
  <si>
    <t>PATRIARCA GAIA</t>
  </si>
  <si>
    <t>RIGHETTO GIORGIA</t>
  </si>
  <si>
    <t>Gym Academy</t>
  </si>
  <si>
    <t>COS ARRIANNA</t>
  </si>
  <si>
    <t>BUCOLO VITTORIA</t>
  </si>
  <si>
    <t>GOBBO GRETA</t>
  </si>
  <si>
    <t>FALLICA ALICE</t>
  </si>
  <si>
    <t>DORETTO ASIA</t>
  </si>
  <si>
    <t>ARENA SOPHIA</t>
  </si>
  <si>
    <t>FAGGIANI GIORGI</t>
  </si>
  <si>
    <t>TRICOMI ARMONIA</t>
  </si>
  <si>
    <t>DI MARCO GIULIA</t>
  </si>
  <si>
    <t>ILARDO MARTINA</t>
  </si>
  <si>
    <t>PANIZZOLO VALENTINA</t>
  </si>
  <si>
    <t>MUNEROTTO GAIA</t>
  </si>
  <si>
    <t>CARNELLI ILEANA</t>
  </si>
  <si>
    <t>RASANEN ERIKA</t>
  </si>
  <si>
    <t>PISTOLESI VIVIANA</t>
  </si>
  <si>
    <t>GUSSO ESTER</t>
  </si>
  <si>
    <t>LUGARESI MATILDE</t>
  </si>
  <si>
    <t>SCHIAVI FEDERICA Greta</t>
  </si>
  <si>
    <t>ZANCONATO LAURA</t>
  </si>
  <si>
    <t>Vicenza Ginnastica</t>
  </si>
  <si>
    <t>CORSINI ASIA</t>
  </si>
  <si>
    <t>CASES LIDIA</t>
  </si>
  <si>
    <t>A.D.OMEGA Spain</t>
  </si>
  <si>
    <t>FOLLIN ALESSIA</t>
  </si>
  <si>
    <t>CAROLLO EMMA</t>
  </si>
  <si>
    <t>BIGGI SOFIA</t>
  </si>
  <si>
    <t>My RHYTM RSM</t>
  </si>
  <si>
    <t>BATTISTI FRANCESCA</t>
  </si>
  <si>
    <t>BURCHIELLI Beatrice</t>
  </si>
  <si>
    <t>MATERAZZO Camilla</t>
  </si>
  <si>
    <t>SPERI SOFIA Vittoria</t>
  </si>
  <si>
    <t>DICITOREMAILA</t>
  </si>
  <si>
    <t>RICCI ALICE</t>
  </si>
  <si>
    <t>Albachiara lucca</t>
  </si>
  <si>
    <t>BIANCHI Nicole</t>
  </si>
  <si>
    <t>ASU</t>
  </si>
  <si>
    <t>CORPO LIBERO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</si>
</sst>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0"/>
      <name val="Berlin Sans FB"/>
      <family val="2"/>
    </font>
    <font>
      <sz val="10"/>
      <name val="Calibri"/>
      <family val="2"/>
    </font>
    <font>
      <b/>
      <sz val="10"/>
      <name val="Calibri"/>
      <family val="2"/>
    </font>
    <font>
      <sz val="8"/>
      <name val="Calibri"/>
      <family val="2"/>
    </font>
    <font>
      <sz val="10"/>
      <color indexed="8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Fill="1" applyAlignment="1">
      <alignment horizontal="right" vertical="center"/>
    </xf>
    <xf numFmtId="0" fontId="0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8" xfId="0" applyFill="1" applyBorder="1" applyAlignment="1">
      <alignment vertical="top" wrapText="1"/>
    </xf>
    <xf numFmtId="2" fontId="2" fillId="3" borderId="1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top" wrapText="1"/>
    </xf>
    <xf numFmtId="0" fontId="5" fillId="0" borderId="0" xfId="0" applyFont="1" applyFill="1" applyBorder="1"/>
    <xf numFmtId="0" fontId="5" fillId="2" borderId="1" xfId="0" applyFont="1" applyFill="1" applyBorder="1" applyAlignment="1">
      <alignment vertical="top" wrapText="1"/>
    </xf>
    <xf numFmtId="0" fontId="0" fillId="2" borderId="0" xfId="0" applyFill="1" applyBorder="1" applyAlignment="1">
      <alignment vertical="top" wrapText="1"/>
    </xf>
    <xf numFmtId="0" fontId="0" fillId="0" borderId="17" xfId="0" applyBorder="1" applyAlignment="1">
      <alignment vertical="center"/>
    </xf>
    <xf numFmtId="0" fontId="5" fillId="2" borderId="18" xfId="0" applyFont="1" applyFill="1" applyBorder="1" applyAlignment="1">
      <alignment vertical="top" wrapText="1"/>
    </xf>
    <xf numFmtId="2" fontId="2" fillId="0" borderId="17" xfId="0" applyNumberFormat="1" applyFont="1" applyFill="1" applyBorder="1" applyAlignment="1">
      <alignment horizontal="center" vertical="center"/>
    </xf>
    <xf numFmtId="164" fontId="2" fillId="0" borderId="17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vertical="top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9"/>
  <sheetViews>
    <sheetView zoomScaleNormal="100" workbookViewId="0">
      <selection activeCell="M18" sqref="M18"/>
    </sheetView>
  </sheetViews>
  <sheetFormatPr defaultRowHeight="12.75"/>
  <cols>
    <col min="1" max="1" width="2.7109375" style="2" customWidth="1"/>
    <col min="2" max="2" width="17.7109375" style="2" customWidth="1"/>
    <col min="3" max="3" width="17.42578125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6.7109375" style="2" customWidth="1"/>
    <col min="29" max="16384" width="9.140625" style="2"/>
  </cols>
  <sheetData>
    <row r="1" spans="1:35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35" ht="15.75" customHeight="1" thickBot="1">
      <c r="B2" s="61" t="s">
        <v>19</v>
      </c>
      <c r="C2" s="62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35" ht="13.5" thickBot="1">
      <c r="B3" s="55" t="s">
        <v>9</v>
      </c>
      <c r="C3" s="56"/>
      <c r="D3" s="19" t="s">
        <v>6</v>
      </c>
      <c r="E3" s="20" t="s">
        <v>7</v>
      </c>
      <c r="F3" s="21" t="s">
        <v>17</v>
      </c>
      <c r="G3" s="22" t="s">
        <v>8</v>
      </c>
      <c r="H3" s="23" t="s">
        <v>6</v>
      </c>
      <c r="I3" s="20" t="s">
        <v>7</v>
      </c>
      <c r="J3" s="21" t="s">
        <v>17</v>
      </c>
      <c r="K3" s="22" t="s">
        <v>8</v>
      </c>
      <c r="L3" s="23" t="s">
        <v>6</v>
      </c>
      <c r="M3" s="20" t="s">
        <v>7</v>
      </c>
      <c r="N3" s="21" t="s">
        <v>17</v>
      </c>
      <c r="O3" s="22" t="s">
        <v>8</v>
      </c>
      <c r="P3" s="23" t="s">
        <v>6</v>
      </c>
      <c r="Q3" s="20" t="s">
        <v>7</v>
      </c>
      <c r="R3" s="21" t="s">
        <v>17</v>
      </c>
      <c r="S3" s="22" t="s">
        <v>8</v>
      </c>
      <c r="T3" s="23" t="s">
        <v>6</v>
      </c>
      <c r="U3" s="20" t="s">
        <v>7</v>
      </c>
      <c r="V3" s="21" t="s">
        <v>17</v>
      </c>
      <c r="W3" s="22" t="s">
        <v>8</v>
      </c>
      <c r="X3" s="23" t="s">
        <v>6</v>
      </c>
      <c r="Y3" s="20" t="s">
        <v>7</v>
      </c>
      <c r="Z3" s="21" t="s">
        <v>17</v>
      </c>
      <c r="AA3" s="22" t="s">
        <v>8</v>
      </c>
      <c r="AB3" s="8"/>
    </row>
    <row r="4" spans="1:35" s="4" customFormat="1" ht="15">
      <c r="A4" s="2">
        <v>1</v>
      </c>
      <c r="B4" s="28" t="s">
        <v>26</v>
      </c>
      <c r="C4" s="28" t="s">
        <v>27</v>
      </c>
      <c r="D4" s="27">
        <v>0</v>
      </c>
      <c r="E4" s="9">
        <v>0</v>
      </c>
      <c r="F4" s="9">
        <v>0</v>
      </c>
      <c r="G4" s="9">
        <f t="shared" ref="G4:G14" si="0">(D4+E4)-F4</f>
        <v>0</v>
      </c>
      <c r="H4" s="9">
        <v>0</v>
      </c>
      <c r="I4" s="9">
        <v>0</v>
      </c>
      <c r="J4" s="9">
        <v>0</v>
      </c>
      <c r="K4" s="9">
        <f t="shared" ref="K4:K14" si="1">(H4+I4)-J4</f>
        <v>0</v>
      </c>
      <c r="L4" s="9">
        <v>4.3499999999999996</v>
      </c>
      <c r="M4" s="9">
        <v>5.45</v>
      </c>
      <c r="N4" s="9">
        <v>0</v>
      </c>
      <c r="O4" s="9">
        <f t="shared" ref="O4:O14" si="2">(L4+M4)-N4</f>
        <v>9.8000000000000007</v>
      </c>
      <c r="P4" s="9">
        <v>0</v>
      </c>
      <c r="Q4" s="9">
        <v>0</v>
      </c>
      <c r="R4" s="9">
        <v>0</v>
      </c>
      <c r="S4" s="9">
        <f t="shared" ref="S4:S14" si="3">(P4+Q4)-R4</f>
        <v>0</v>
      </c>
      <c r="T4" s="9">
        <v>3.3</v>
      </c>
      <c r="U4" s="9">
        <v>6.05</v>
      </c>
      <c r="V4" s="9">
        <v>0</v>
      </c>
      <c r="W4" s="9">
        <f t="shared" ref="W4:W17" si="4">(T4+U4)-V4</f>
        <v>9.35</v>
      </c>
      <c r="X4" s="9">
        <v>0</v>
      </c>
      <c r="Y4" s="9">
        <v>0</v>
      </c>
      <c r="Z4" s="9">
        <v>0</v>
      </c>
      <c r="AA4" s="9">
        <f t="shared" ref="AA4:AA17" si="5">(X4+Y4)-Z4</f>
        <v>0</v>
      </c>
      <c r="AB4" s="18">
        <f t="shared" ref="AB4:AB17" si="6">(G4+K4+O4+S4+W4+AA4)</f>
        <v>19.149999999999999</v>
      </c>
      <c r="AC4" s="3"/>
      <c r="AD4" s="3"/>
      <c r="AE4" s="3"/>
      <c r="AF4" s="3"/>
      <c r="AG4" s="3"/>
      <c r="AH4" s="3"/>
      <c r="AI4" s="3"/>
    </row>
    <row r="5" spans="1:35" s="4" customFormat="1" ht="15">
      <c r="A5" s="2">
        <v>2</v>
      </c>
      <c r="B5" s="28" t="s">
        <v>40</v>
      </c>
      <c r="C5" s="28" t="s">
        <v>41</v>
      </c>
      <c r="D5" s="27">
        <v>3.25</v>
      </c>
      <c r="E5" s="9">
        <v>5.95</v>
      </c>
      <c r="F5" s="9">
        <v>0</v>
      </c>
      <c r="G5" s="9">
        <f t="shared" si="0"/>
        <v>9.1999999999999993</v>
      </c>
      <c r="H5" s="9">
        <v>3.3</v>
      </c>
      <c r="I5" s="9">
        <v>5.15</v>
      </c>
      <c r="J5" s="9">
        <v>0</v>
      </c>
      <c r="K5" s="9">
        <f t="shared" si="1"/>
        <v>8.4499999999999993</v>
      </c>
      <c r="L5" s="9">
        <v>0</v>
      </c>
      <c r="M5" s="9">
        <v>0</v>
      </c>
      <c r="N5" s="9">
        <v>0</v>
      </c>
      <c r="O5" s="9">
        <f t="shared" si="2"/>
        <v>0</v>
      </c>
      <c r="P5" s="9">
        <v>0</v>
      </c>
      <c r="Q5" s="9">
        <v>0</v>
      </c>
      <c r="R5" s="9">
        <v>0</v>
      </c>
      <c r="S5" s="9">
        <f t="shared" si="3"/>
        <v>0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17.649999999999999</v>
      </c>
      <c r="AC5" s="3"/>
      <c r="AD5" s="3"/>
      <c r="AE5" s="3"/>
      <c r="AF5" s="3"/>
      <c r="AG5" s="3"/>
      <c r="AH5" s="3"/>
      <c r="AI5" s="3"/>
    </row>
    <row r="6" spans="1:35" s="4" customFormat="1" ht="15">
      <c r="A6" s="2">
        <v>3</v>
      </c>
      <c r="B6" s="28" t="s">
        <v>32</v>
      </c>
      <c r="C6" s="28" t="s">
        <v>33</v>
      </c>
      <c r="D6" s="27">
        <v>2.1</v>
      </c>
      <c r="E6" s="9">
        <v>5.65</v>
      </c>
      <c r="F6" s="9">
        <v>0</v>
      </c>
      <c r="G6" s="9">
        <f t="shared" si="0"/>
        <v>7.75</v>
      </c>
      <c r="H6" s="9">
        <v>0</v>
      </c>
      <c r="I6" s="9">
        <v>0</v>
      </c>
      <c r="J6" s="9">
        <v>0</v>
      </c>
      <c r="K6" s="9">
        <f t="shared" si="1"/>
        <v>0</v>
      </c>
      <c r="L6" s="9">
        <v>3.1</v>
      </c>
      <c r="M6" s="9">
        <v>5.85</v>
      </c>
      <c r="N6" s="9">
        <v>0</v>
      </c>
      <c r="O6" s="9">
        <f t="shared" si="2"/>
        <v>8.9499999999999993</v>
      </c>
      <c r="P6" s="9">
        <v>0</v>
      </c>
      <c r="Q6" s="9">
        <v>0</v>
      </c>
      <c r="R6" s="9">
        <v>0</v>
      </c>
      <c r="S6" s="9">
        <f t="shared" si="3"/>
        <v>0</v>
      </c>
      <c r="T6" s="9">
        <v>0</v>
      </c>
      <c r="U6" s="9">
        <v>0</v>
      </c>
      <c r="V6" s="9">
        <v>0</v>
      </c>
      <c r="W6" s="9">
        <f t="shared" si="4"/>
        <v>0</v>
      </c>
      <c r="X6" s="9">
        <v>0</v>
      </c>
      <c r="Y6" s="9">
        <v>0</v>
      </c>
      <c r="Z6" s="9">
        <v>0</v>
      </c>
      <c r="AA6" s="9">
        <f t="shared" si="5"/>
        <v>0</v>
      </c>
      <c r="AB6" s="18">
        <f t="shared" si="6"/>
        <v>16.7</v>
      </c>
      <c r="AC6" s="3"/>
      <c r="AD6" s="3"/>
      <c r="AE6" s="3"/>
      <c r="AF6" s="3"/>
      <c r="AG6" s="3"/>
      <c r="AH6" s="3"/>
      <c r="AI6" s="3"/>
    </row>
    <row r="7" spans="1:35" s="4" customFormat="1" ht="15">
      <c r="A7" s="2">
        <v>4</v>
      </c>
      <c r="B7" s="28" t="s">
        <v>36</v>
      </c>
      <c r="C7" s="28" t="s">
        <v>27</v>
      </c>
      <c r="D7" s="27">
        <v>0</v>
      </c>
      <c r="E7" s="9">
        <v>0</v>
      </c>
      <c r="F7" s="9">
        <v>0</v>
      </c>
      <c r="G7" s="9">
        <f t="shared" si="0"/>
        <v>0</v>
      </c>
      <c r="H7" s="9">
        <v>3.1</v>
      </c>
      <c r="I7" s="9">
        <v>4.45</v>
      </c>
      <c r="J7" s="9">
        <v>0</v>
      </c>
      <c r="K7" s="9">
        <f t="shared" si="1"/>
        <v>7.5500000000000007</v>
      </c>
      <c r="L7" s="9">
        <v>0</v>
      </c>
      <c r="M7" s="9">
        <v>0</v>
      </c>
      <c r="N7" s="9">
        <v>0</v>
      </c>
      <c r="O7" s="9">
        <f t="shared" si="2"/>
        <v>0</v>
      </c>
      <c r="P7" s="9">
        <v>3.3</v>
      </c>
      <c r="Q7" s="9">
        <v>5.6</v>
      </c>
      <c r="R7" s="9">
        <v>0</v>
      </c>
      <c r="S7" s="9">
        <f t="shared" si="3"/>
        <v>8.8999999999999986</v>
      </c>
      <c r="T7" s="9">
        <v>0</v>
      </c>
      <c r="U7" s="9">
        <v>0</v>
      </c>
      <c r="V7" s="9">
        <v>0</v>
      </c>
      <c r="W7" s="9">
        <f t="shared" si="4"/>
        <v>0</v>
      </c>
      <c r="X7" s="9">
        <v>0</v>
      </c>
      <c r="Y7" s="9">
        <v>0</v>
      </c>
      <c r="Z7" s="9">
        <v>0</v>
      </c>
      <c r="AA7" s="9">
        <f t="shared" si="5"/>
        <v>0</v>
      </c>
      <c r="AB7" s="18">
        <f t="shared" si="6"/>
        <v>16.45</v>
      </c>
      <c r="AC7" s="3"/>
      <c r="AD7" s="3"/>
      <c r="AE7" s="3"/>
      <c r="AF7" s="3"/>
      <c r="AG7" s="3"/>
      <c r="AH7" s="3"/>
      <c r="AI7" s="3"/>
    </row>
    <row r="8" spans="1:35" s="4" customFormat="1" ht="15">
      <c r="A8" s="2">
        <v>5</v>
      </c>
      <c r="B8" s="7" t="s">
        <v>156</v>
      </c>
      <c r="C8" s="7" t="s">
        <v>157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0</v>
      </c>
      <c r="I8" s="9">
        <v>0</v>
      </c>
      <c r="J8" s="9">
        <v>0</v>
      </c>
      <c r="K8" s="9">
        <f t="shared" si="1"/>
        <v>0</v>
      </c>
      <c r="L8" s="9">
        <v>0</v>
      </c>
      <c r="M8" s="9">
        <v>0</v>
      </c>
      <c r="N8" s="9">
        <v>0</v>
      </c>
      <c r="O8" s="9">
        <f t="shared" si="2"/>
        <v>0</v>
      </c>
      <c r="P8" s="9">
        <v>3.15</v>
      </c>
      <c r="Q8" s="9">
        <v>5.8</v>
      </c>
      <c r="R8" s="9">
        <v>0</v>
      </c>
      <c r="S8" s="9">
        <f t="shared" si="3"/>
        <v>8.9499999999999993</v>
      </c>
      <c r="T8" s="9">
        <v>2.7</v>
      </c>
      <c r="U8" s="9">
        <v>4.4000000000000004</v>
      </c>
      <c r="V8" s="9">
        <v>0</v>
      </c>
      <c r="W8" s="9">
        <f t="shared" si="4"/>
        <v>7.1000000000000005</v>
      </c>
      <c r="X8" s="9">
        <v>0</v>
      </c>
      <c r="Y8" s="9">
        <v>0</v>
      </c>
      <c r="Z8" s="9">
        <v>0</v>
      </c>
      <c r="AA8" s="9">
        <f t="shared" si="5"/>
        <v>0</v>
      </c>
      <c r="AB8" s="18">
        <f t="shared" si="6"/>
        <v>16.05</v>
      </c>
      <c r="AC8" s="3"/>
      <c r="AD8" s="3"/>
      <c r="AE8" s="3"/>
      <c r="AF8" s="3"/>
      <c r="AG8" s="3"/>
      <c r="AH8" s="3"/>
      <c r="AI8" s="3"/>
    </row>
    <row r="9" spans="1:35" s="4" customFormat="1" ht="15">
      <c r="A9" s="2">
        <v>6</v>
      </c>
      <c r="B9" s="28" t="s">
        <v>28</v>
      </c>
      <c r="C9" s="28" t="s">
        <v>29</v>
      </c>
      <c r="D9" s="27">
        <v>2.1</v>
      </c>
      <c r="E9" s="9">
        <v>6</v>
      </c>
      <c r="F9" s="9">
        <v>0</v>
      </c>
      <c r="G9" s="9">
        <f t="shared" si="0"/>
        <v>8.1</v>
      </c>
      <c r="H9" s="9">
        <v>0</v>
      </c>
      <c r="I9" s="9">
        <v>0</v>
      </c>
      <c r="J9" s="9">
        <v>0</v>
      </c>
      <c r="K9" s="9">
        <f t="shared" si="1"/>
        <v>0</v>
      </c>
      <c r="L9" s="9">
        <v>0</v>
      </c>
      <c r="M9" s="9">
        <v>0</v>
      </c>
      <c r="N9" s="9">
        <v>0</v>
      </c>
      <c r="O9" s="9">
        <f t="shared" si="2"/>
        <v>0</v>
      </c>
      <c r="P9" s="9">
        <v>1.5</v>
      </c>
      <c r="Q9" s="9">
        <v>5.35</v>
      </c>
      <c r="R9" s="9">
        <v>0</v>
      </c>
      <c r="S9" s="9">
        <f t="shared" si="3"/>
        <v>6.85</v>
      </c>
      <c r="T9" s="9">
        <v>0</v>
      </c>
      <c r="U9" s="9">
        <v>0</v>
      </c>
      <c r="V9" s="9">
        <v>0</v>
      </c>
      <c r="W9" s="9">
        <f t="shared" si="4"/>
        <v>0</v>
      </c>
      <c r="X9" s="9">
        <v>0</v>
      </c>
      <c r="Y9" s="9">
        <v>0</v>
      </c>
      <c r="Z9" s="9">
        <v>0</v>
      </c>
      <c r="AA9" s="9">
        <f t="shared" si="5"/>
        <v>0</v>
      </c>
      <c r="AB9" s="18">
        <f t="shared" si="6"/>
        <v>14.95</v>
      </c>
      <c r="AC9" s="3"/>
      <c r="AD9" s="3"/>
      <c r="AE9" s="3"/>
      <c r="AF9" s="3"/>
      <c r="AG9" s="3"/>
      <c r="AH9" s="3"/>
      <c r="AI9" s="3"/>
    </row>
    <row r="10" spans="1:35" s="4" customFormat="1" ht="15">
      <c r="A10" s="2">
        <v>7</v>
      </c>
      <c r="B10" s="28" t="s">
        <v>37</v>
      </c>
      <c r="C10" s="28" t="s">
        <v>29</v>
      </c>
      <c r="D10" s="27">
        <v>2.25</v>
      </c>
      <c r="E10" s="9">
        <v>6.6</v>
      </c>
      <c r="F10" s="9">
        <v>0</v>
      </c>
      <c r="G10" s="9">
        <f t="shared" si="0"/>
        <v>8.85</v>
      </c>
      <c r="H10" s="9">
        <v>0</v>
      </c>
      <c r="I10" s="9">
        <v>0</v>
      </c>
      <c r="J10" s="9">
        <v>0</v>
      </c>
      <c r="K10" s="9">
        <f t="shared" si="1"/>
        <v>0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0</v>
      </c>
      <c r="Q10" s="9">
        <v>0</v>
      </c>
      <c r="R10" s="9">
        <v>0</v>
      </c>
      <c r="S10" s="9">
        <f t="shared" si="3"/>
        <v>0</v>
      </c>
      <c r="T10" s="9">
        <v>1.2</v>
      </c>
      <c r="U10" s="9">
        <v>4.45</v>
      </c>
      <c r="V10" s="9">
        <v>0</v>
      </c>
      <c r="W10" s="9">
        <f t="shared" si="4"/>
        <v>5.65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14.5</v>
      </c>
      <c r="AC10" s="3"/>
      <c r="AD10" s="3"/>
      <c r="AE10" s="3"/>
      <c r="AF10" s="3"/>
      <c r="AG10" s="3"/>
      <c r="AH10" s="3"/>
      <c r="AI10" s="3"/>
    </row>
    <row r="11" spans="1:35" s="4" customFormat="1" ht="15">
      <c r="A11" s="2">
        <v>8</v>
      </c>
      <c r="B11" s="28" t="s">
        <v>38</v>
      </c>
      <c r="C11" s="28" t="s">
        <v>39</v>
      </c>
      <c r="D11" s="27">
        <v>1.9</v>
      </c>
      <c r="E11" s="9">
        <v>5.9</v>
      </c>
      <c r="F11" s="9">
        <v>0</v>
      </c>
      <c r="G11" s="9">
        <f t="shared" si="0"/>
        <v>7.8000000000000007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1.1000000000000001</v>
      </c>
      <c r="M11" s="9">
        <v>4.9000000000000004</v>
      </c>
      <c r="N11" s="9">
        <v>0</v>
      </c>
      <c r="O11" s="9">
        <f t="shared" si="2"/>
        <v>6</v>
      </c>
      <c r="P11" s="9">
        <v>0</v>
      </c>
      <c r="Q11" s="9">
        <v>0</v>
      </c>
      <c r="R11" s="9">
        <v>0</v>
      </c>
      <c r="S11" s="9">
        <f t="shared" si="3"/>
        <v>0</v>
      </c>
      <c r="T11" s="9">
        <v>0</v>
      </c>
      <c r="U11" s="9">
        <v>0</v>
      </c>
      <c r="V11" s="9">
        <v>0</v>
      </c>
      <c r="W11" s="9">
        <f t="shared" si="4"/>
        <v>0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13.8</v>
      </c>
      <c r="AC11" s="3"/>
      <c r="AD11" s="3"/>
      <c r="AE11" s="3"/>
      <c r="AF11" s="3"/>
      <c r="AG11" s="3"/>
      <c r="AH11" s="3"/>
      <c r="AI11" s="3"/>
    </row>
    <row r="12" spans="1:35" s="3" customFormat="1" ht="15">
      <c r="A12" s="2">
        <v>9</v>
      </c>
      <c r="B12" s="28" t="s">
        <v>34</v>
      </c>
      <c r="C12" s="28" t="s">
        <v>35</v>
      </c>
      <c r="D12" s="27">
        <v>1.55</v>
      </c>
      <c r="E12" s="9">
        <v>5.4</v>
      </c>
      <c r="F12" s="9">
        <v>0</v>
      </c>
      <c r="G12" s="9">
        <f t="shared" si="0"/>
        <v>6.95</v>
      </c>
      <c r="H12" s="9">
        <v>0</v>
      </c>
      <c r="I12" s="9">
        <v>0</v>
      </c>
      <c r="J12" s="9">
        <v>0</v>
      </c>
      <c r="K12" s="9">
        <f t="shared" si="1"/>
        <v>0</v>
      </c>
      <c r="L12" s="9">
        <v>1.5</v>
      </c>
      <c r="M12" s="9">
        <v>5</v>
      </c>
      <c r="N12" s="9">
        <v>0</v>
      </c>
      <c r="O12" s="9">
        <f t="shared" si="2"/>
        <v>6.5</v>
      </c>
      <c r="P12" s="9">
        <v>0</v>
      </c>
      <c r="Q12" s="9">
        <v>0</v>
      </c>
      <c r="R12" s="9">
        <v>0</v>
      </c>
      <c r="S12" s="9">
        <f t="shared" si="3"/>
        <v>0</v>
      </c>
      <c r="T12" s="9">
        <v>0</v>
      </c>
      <c r="U12" s="9">
        <v>0</v>
      </c>
      <c r="V12" s="9">
        <v>0</v>
      </c>
      <c r="W12" s="9">
        <f t="shared" si="4"/>
        <v>0</v>
      </c>
      <c r="X12" s="9">
        <v>0</v>
      </c>
      <c r="Y12" s="9">
        <v>0</v>
      </c>
      <c r="Z12" s="9">
        <v>0</v>
      </c>
      <c r="AA12" s="9">
        <f t="shared" si="5"/>
        <v>0</v>
      </c>
      <c r="AB12" s="18">
        <f t="shared" si="6"/>
        <v>13.45</v>
      </c>
    </row>
    <row r="13" spans="1:35" s="3" customFormat="1" ht="15">
      <c r="A13" s="2">
        <v>10</v>
      </c>
      <c r="B13" s="28" t="s">
        <v>43</v>
      </c>
      <c r="C13" s="28" t="s">
        <v>27</v>
      </c>
      <c r="D13" s="27">
        <v>0</v>
      </c>
      <c r="E13" s="9">
        <v>0</v>
      </c>
      <c r="F13" s="9">
        <v>0</v>
      </c>
      <c r="G13" s="9">
        <f t="shared" si="0"/>
        <v>0</v>
      </c>
      <c r="H13" s="9">
        <v>1.1000000000000001</v>
      </c>
      <c r="I13" s="9">
        <v>3.65</v>
      </c>
      <c r="J13" s="9">
        <v>0</v>
      </c>
      <c r="K13" s="9">
        <f t="shared" si="1"/>
        <v>4.75</v>
      </c>
      <c r="L13" s="9">
        <v>0</v>
      </c>
      <c r="M13" s="9">
        <v>0</v>
      </c>
      <c r="N13" s="9">
        <v>0</v>
      </c>
      <c r="O13" s="9">
        <f t="shared" si="2"/>
        <v>0</v>
      </c>
      <c r="P13" s="9">
        <v>2.2999999999999998</v>
      </c>
      <c r="Q13" s="9">
        <v>5.5</v>
      </c>
      <c r="R13" s="9">
        <v>0</v>
      </c>
      <c r="S13" s="9">
        <f t="shared" si="3"/>
        <v>7.8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0</v>
      </c>
      <c r="Y13" s="9">
        <v>0</v>
      </c>
      <c r="Z13" s="9">
        <v>0</v>
      </c>
      <c r="AA13" s="9">
        <f t="shared" si="5"/>
        <v>0</v>
      </c>
      <c r="AB13" s="18">
        <f t="shared" si="6"/>
        <v>12.55</v>
      </c>
    </row>
    <row r="14" spans="1:35" s="3" customFormat="1" ht="15">
      <c r="A14" s="2">
        <v>11</v>
      </c>
      <c r="B14" s="35" t="s">
        <v>30</v>
      </c>
      <c r="C14" s="35" t="s">
        <v>31</v>
      </c>
      <c r="D14" s="9">
        <v>1.7</v>
      </c>
      <c r="E14" s="9">
        <v>5.15</v>
      </c>
      <c r="F14" s="9">
        <v>0</v>
      </c>
      <c r="G14" s="9">
        <f t="shared" si="0"/>
        <v>6.8500000000000005</v>
      </c>
      <c r="H14" s="9">
        <v>0</v>
      </c>
      <c r="I14" s="9">
        <v>0</v>
      </c>
      <c r="J14" s="9">
        <v>0</v>
      </c>
      <c r="K14" s="9">
        <f t="shared" si="1"/>
        <v>0</v>
      </c>
      <c r="L14" s="9">
        <v>0</v>
      </c>
      <c r="M14" s="9">
        <v>0</v>
      </c>
      <c r="N14" s="9">
        <v>0</v>
      </c>
      <c r="O14" s="9">
        <f t="shared" si="2"/>
        <v>0</v>
      </c>
      <c r="P14" s="9">
        <v>0.8</v>
      </c>
      <c r="Q14" s="9">
        <v>3.55</v>
      </c>
      <c r="R14" s="9">
        <v>0</v>
      </c>
      <c r="S14" s="9">
        <f t="shared" si="3"/>
        <v>4.3499999999999996</v>
      </c>
      <c r="T14" s="9">
        <v>0</v>
      </c>
      <c r="U14" s="9">
        <v>0</v>
      </c>
      <c r="V14" s="9">
        <v>0</v>
      </c>
      <c r="W14" s="9">
        <f t="shared" si="4"/>
        <v>0</v>
      </c>
      <c r="X14" s="9">
        <v>0</v>
      </c>
      <c r="Y14" s="9">
        <v>0</v>
      </c>
      <c r="Z14" s="9">
        <v>0</v>
      </c>
      <c r="AA14" s="9">
        <f t="shared" si="5"/>
        <v>0</v>
      </c>
      <c r="AB14" s="18">
        <f t="shared" si="6"/>
        <v>11.2</v>
      </c>
    </row>
    <row r="15" spans="1:35" s="3" customFormat="1" ht="15">
      <c r="A15" s="2"/>
      <c r="B15" s="7"/>
      <c r="C15" s="7"/>
      <c r="D15" s="9">
        <v>0</v>
      </c>
      <c r="E15" s="9">
        <v>0</v>
      </c>
      <c r="F15" s="9">
        <v>0</v>
      </c>
      <c r="G15" s="9">
        <f t="shared" ref="G15:G17" si="7">(D15+E15)-F15</f>
        <v>0</v>
      </c>
      <c r="H15" s="9">
        <v>0</v>
      </c>
      <c r="I15" s="9">
        <v>0</v>
      </c>
      <c r="J15" s="9">
        <v>0</v>
      </c>
      <c r="K15" s="9">
        <f t="shared" ref="K15:K17" si="8">(H15+I15)-J15</f>
        <v>0</v>
      </c>
      <c r="L15" s="9">
        <v>0</v>
      </c>
      <c r="M15" s="9">
        <v>0</v>
      </c>
      <c r="N15" s="9">
        <v>0</v>
      </c>
      <c r="O15" s="9">
        <f t="shared" ref="O15:O17" si="9">(L15+M15)-N15</f>
        <v>0</v>
      </c>
      <c r="P15" s="9">
        <v>0</v>
      </c>
      <c r="Q15" s="9">
        <v>0</v>
      </c>
      <c r="R15" s="9">
        <v>0</v>
      </c>
      <c r="S15" s="9">
        <f t="shared" ref="S15:S17" si="10">(P15+Q15)-R15</f>
        <v>0</v>
      </c>
      <c r="T15" s="9">
        <v>0</v>
      </c>
      <c r="U15" s="9">
        <v>0</v>
      </c>
      <c r="V15" s="9">
        <v>0</v>
      </c>
      <c r="W15" s="9">
        <f t="shared" si="4"/>
        <v>0</v>
      </c>
      <c r="X15" s="9">
        <v>0</v>
      </c>
      <c r="Y15" s="9">
        <v>0</v>
      </c>
      <c r="Z15" s="9">
        <v>0</v>
      </c>
      <c r="AA15" s="9">
        <f t="shared" si="5"/>
        <v>0</v>
      </c>
      <c r="AB15" s="18">
        <f t="shared" si="6"/>
        <v>0</v>
      </c>
    </row>
    <row r="16" spans="1:35" s="3" customFormat="1" ht="15">
      <c r="A16" s="2"/>
      <c r="B16" s="29" t="s">
        <v>44</v>
      </c>
      <c r="C16" s="29" t="s">
        <v>35</v>
      </c>
      <c r="D16" s="30">
        <v>3</v>
      </c>
      <c r="E16" s="30">
        <v>5.6</v>
      </c>
      <c r="F16" s="30">
        <v>0</v>
      </c>
      <c r="G16" s="30">
        <f t="shared" si="7"/>
        <v>8.6</v>
      </c>
      <c r="H16" s="9">
        <v>0</v>
      </c>
      <c r="I16" s="9">
        <v>0</v>
      </c>
      <c r="J16" s="9">
        <v>0</v>
      </c>
      <c r="K16" s="9">
        <f t="shared" si="8"/>
        <v>0</v>
      </c>
      <c r="L16" s="30">
        <v>2.8</v>
      </c>
      <c r="M16" s="30">
        <v>3.7</v>
      </c>
      <c r="N16" s="30">
        <v>0.3</v>
      </c>
      <c r="O16" s="30">
        <f t="shared" si="9"/>
        <v>6.2</v>
      </c>
      <c r="P16" s="9">
        <v>0</v>
      </c>
      <c r="Q16" s="9">
        <v>0</v>
      </c>
      <c r="R16" s="9">
        <v>0</v>
      </c>
      <c r="S16" s="9">
        <f t="shared" si="10"/>
        <v>0</v>
      </c>
      <c r="T16" s="9">
        <v>0</v>
      </c>
      <c r="U16" s="9">
        <v>0</v>
      </c>
      <c r="V16" s="9">
        <v>0</v>
      </c>
      <c r="W16" s="9">
        <f t="shared" si="4"/>
        <v>0</v>
      </c>
      <c r="X16" s="9">
        <v>0</v>
      </c>
      <c r="Y16" s="9">
        <v>0</v>
      </c>
      <c r="Z16" s="9">
        <v>0</v>
      </c>
      <c r="AA16" s="9">
        <f t="shared" si="5"/>
        <v>0</v>
      </c>
      <c r="AB16" s="18">
        <f t="shared" si="6"/>
        <v>14.8</v>
      </c>
    </row>
    <row r="17" spans="1:28" s="3" customFormat="1" ht="15">
      <c r="A17" s="2"/>
      <c r="B17" s="29" t="s">
        <v>45</v>
      </c>
      <c r="C17" s="29" t="s">
        <v>35</v>
      </c>
      <c r="D17" s="30">
        <v>1.6</v>
      </c>
      <c r="E17" s="30">
        <v>6.15</v>
      </c>
      <c r="F17" s="30">
        <v>0</v>
      </c>
      <c r="G17" s="30">
        <f t="shared" si="7"/>
        <v>7.75</v>
      </c>
      <c r="H17" s="9">
        <v>0</v>
      </c>
      <c r="I17" s="9">
        <v>0</v>
      </c>
      <c r="J17" s="9">
        <v>0</v>
      </c>
      <c r="K17" s="9">
        <f t="shared" si="8"/>
        <v>0</v>
      </c>
      <c r="L17" s="30">
        <v>1.3</v>
      </c>
      <c r="M17" s="30">
        <v>5.4</v>
      </c>
      <c r="N17" s="30">
        <v>0</v>
      </c>
      <c r="O17" s="30">
        <f t="shared" si="9"/>
        <v>6.7</v>
      </c>
      <c r="P17" s="9">
        <v>0</v>
      </c>
      <c r="Q17" s="9">
        <v>0</v>
      </c>
      <c r="R17" s="9">
        <v>0</v>
      </c>
      <c r="S17" s="9">
        <f t="shared" si="10"/>
        <v>0</v>
      </c>
      <c r="T17" s="9">
        <v>0</v>
      </c>
      <c r="U17" s="9">
        <v>0</v>
      </c>
      <c r="V17" s="9">
        <v>0</v>
      </c>
      <c r="W17" s="9">
        <f t="shared" si="4"/>
        <v>0</v>
      </c>
      <c r="X17" s="9">
        <v>0</v>
      </c>
      <c r="Y17" s="9">
        <v>0</v>
      </c>
      <c r="Z17" s="9">
        <v>0</v>
      </c>
      <c r="AA17" s="9">
        <f t="shared" si="5"/>
        <v>0</v>
      </c>
      <c r="AB17" s="18">
        <f t="shared" si="6"/>
        <v>14.45</v>
      </c>
    </row>
    <row r="19" spans="1:28">
      <c r="B19" s="58" t="s">
        <v>10</v>
      </c>
      <c r="C19" s="58"/>
      <c r="D19" s="2" t="s">
        <v>16</v>
      </c>
    </row>
    <row r="20" spans="1:28" ht="15">
      <c r="A20" s="2">
        <v>1</v>
      </c>
      <c r="B20" s="28" t="s">
        <v>40</v>
      </c>
      <c r="C20" s="28" t="s">
        <v>41</v>
      </c>
      <c r="D20" s="16">
        <v>9.1999999999999993</v>
      </c>
      <c r="H20" s="5"/>
      <c r="L20" s="5"/>
      <c r="P20" s="5"/>
      <c r="T20" s="5"/>
      <c r="X20" s="5"/>
    </row>
    <row r="21" spans="1:28" ht="15">
      <c r="A21" s="2">
        <v>2</v>
      </c>
      <c r="B21" s="28" t="s">
        <v>37</v>
      </c>
      <c r="C21" s="28" t="s">
        <v>29</v>
      </c>
      <c r="D21" s="16">
        <v>8.85</v>
      </c>
    </row>
    <row r="22" spans="1:28" ht="15">
      <c r="A22" s="2">
        <v>3</v>
      </c>
      <c r="B22" s="28" t="s">
        <v>28</v>
      </c>
      <c r="C22" s="28" t="s">
        <v>29</v>
      </c>
      <c r="D22" s="16">
        <v>8.1</v>
      </c>
    </row>
    <row r="23" spans="1:28" ht="15">
      <c r="A23" s="2">
        <v>4</v>
      </c>
      <c r="B23" s="28" t="s">
        <v>38</v>
      </c>
      <c r="C23" s="28" t="s">
        <v>39</v>
      </c>
      <c r="D23" s="16">
        <v>7.8</v>
      </c>
    </row>
    <row r="24" spans="1:28" ht="15">
      <c r="A24" s="2">
        <v>5</v>
      </c>
      <c r="B24" s="28" t="s">
        <v>32</v>
      </c>
      <c r="C24" s="28" t="s">
        <v>33</v>
      </c>
      <c r="D24" s="16">
        <v>7.75</v>
      </c>
    </row>
    <row r="25" spans="1:28" ht="15">
      <c r="A25" s="2">
        <v>6</v>
      </c>
      <c r="B25" s="28" t="s">
        <v>34</v>
      </c>
      <c r="C25" s="28" t="s">
        <v>35</v>
      </c>
      <c r="D25" s="16">
        <v>6.95</v>
      </c>
    </row>
    <row r="26" spans="1:28" ht="15">
      <c r="A26" s="2">
        <v>7</v>
      </c>
      <c r="B26" s="28" t="s">
        <v>30</v>
      </c>
      <c r="C26" s="28" t="s">
        <v>31</v>
      </c>
      <c r="D26" s="16">
        <v>6.85</v>
      </c>
    </row>
    <row r="28" spans="1:28">
      <c r="B28" s="58" t="s">
        <v>11</v>
      </c>
      <c r="C28" s="58"/>
      <c r="D28" s="2" t="s">
        <v>16</v>
      </c>
    </row>
    <row r="29" spans="1:28" ht="15">
      <c r="A29" s="2">
        <v>1</v>
      </c>
      <c r="B29" s="28" t="s">
        <v>40</v>
      </c>
      <c r="C29" s="28" t="s">
        <v>41</v>
      </c>
      <c r="D29" s="16">
        <v>8.4499999999999993</v>
      </c>
    </row>
    <row r="30" spans="1:28" ht="15">
      <c r="A30" s="2">
        <v>2</v>
      </c>
      <c r="B30" s="28" t="s">
        <v>36</v>
      </c>
      <c r="C30" s="28" t="s">
        <v>27</v>
      </c>
      <c r="D30" s="16">
        <v>7.55</v>
      </c>
    </row>
    <row r="31" spans="1:28" ht="15">
      <c r="A31" s="2">
        <v>3</v>
      </c>
      <c r="B31" s="28" t="s">
        <v>43</v>
      </c>
      <c r="C31" s="28" t="s">
        <v>27</v>
      </c>
      <c r="D31" s="16">
        <v>4.75</v>
      </c>
    </row>
    <row r="32" spans="1:28" ht="15">
      <c r="B32" s="15"/>
      <c r="C32" s="15"/>
      <c r="D32" s="26"/>
    </row>
    <row r="33" spans="1:4">
      <c r="B33" s="44" t="s">
        <v>12</v>
      </c>
      <c r="C33" s="44"/>
      <c r="D33" s="17" t="s">
        <v>16</v>
      </c>
    </row>
    <row r="34" spans="1:4" ht="15">
      <c r="A34" s="2">
        <v>1</v>
      </c>
      <c r="B34" s="28" t="s">
        <v>26</v>
      </c>
      <c r="C34" s="28" t="s">
        <v>27</v>
      </c>
      <c r="D34" s="16">
        <v>9.8000000000000007</v>
      </c>
    </row>
    <row r="35" spans="1:4" ht="15">
      <c r="A35" s="2">
        <v>2</v>
      </c>
      <c r="B35" s="28" t="s">
        <v>32</v>
      </c>
      <c r="C35" s="28" t="s">
        <v>33</v>
      </c>
      <c r="D35" s="16">
        <v>8.9499999999999993</v>
      </c>
    </row>
    <row r="36" spans="1:4" ht="15">
      <c r="A36" s="2">
        <v>3</v>
      </c>
      <c r="B36" s="28" t="s">
        <v>34</v>
      </c>
      <c r="C36" s="28" t="s">
        <v>35</v>
      </c>
      <c r="D36" s="16">
        <v>6.5</v>
      </c>
    </row>
    <row r="37" spans="1:4" ht="15">
      <c r="A37" s="2">
        <v>4</v>
      </c>
      <c r="B37" s="28" t="s">
        <v>38</v>
      </c>
      <c r="C37" s="28" t="s">
        <v>39</v>
      </c>
      <c r="D37" s="16">
        <v>6</v>
      </c>
    </row>
    <row r="38" spans="1:4">
      <c r="B38" s="10"/>
      <c r="C38" s="12"/>
      <c r="D38" s="17"/>
    </row>
    <row r="39" spans="1:4">
      <c r="B39" s="44" t="s">
        <v>13</v>
      </c>
      <c r="C39" s="44"/>
      <c r="D39" s="17" t="s">
        <v>16</v>
      </c>
    </row>
    <row r="40" spans="1:4" ht="15">
      <c r="A40" s="2">
        <v>1</v>
      </c>
      <c r="B40" s="7" t="s">
        <v>156</v>
      </c>
      <c r="C40" s="7" t="s">
        <v>157</v>
      </c>
      <c r="D40" s="16">
        <v>8.9499999999999993</v>
      </c>
    </row>
    <row r="41" spans="1:4" ht="15">
      <c r="A41" s="2">
        <v>2</v>
      </c>
      <c r="B41" s="28" t="s">
        <v>36</v>
      </c>
      <c r="C41" s="28" t="s">
        <v>27</v>
      </c>
      <c r="D41" s="16">
        <v>8.9</v>
      </c>
    </row>
    <row r="42" spans="1:4" ht="15">
      <c r="A42" s="2">
        <v>3</v>
      </c>
      <c r="B42" s="28" t="s">
        <v>43</v>
      </c>
      <c r="C42" s="28" t="s">
        <v>27</v>
      </c>
      <c r="D42" s="16">
        <v>7.8</v>
      </c>
    </row>
    <row r="43" spans="1:4" ht="15">
      <c r="A43" s="2">
        <v>4</v>
      </c>
      <c r="B43" s="28" t="s">
        <v>28</v>
      </c>
      <c r="C43" s="28" t="s">
        <v>29</v>
      </c>
      <c r="D43" s="16">
        <v>6.85</v>
      </c>
    </row>
    <row r="44" spans="1:4" ht="15">
      <c r="A44" s="2">
        <v>5</v>
      </c>
      <c r="B44" s="35" t="s">
        <v>30</v>
      </c>
      <c r="C44" s="35" t="s">
        <v>31</v>
      </c>
      <c r="D44" s="16">
        <v>4.3499999999999996</v>
      </c>
    </row>
    <row r="45" spans="1:4">
      <c r="B45" s="57"/>
      <c r="C45" s="57"/>
      <c r="D45" s="26"/>
    </row>
    <row r="46" spans="1:4">
      <c r="B46" s="44" t="s">
        <v>14</v>
      </c>
      <c r="C46" s="44"/>
    </row>
    <row r="47" spans="1:4" ht="15">
      <c r="A47" s="2">
        <v>1</v>
      </c>
      <c r="B47" s="28" t="s">
        <v>26</v>
      </c>
      <c r="C47" s="28" t="s">
        <v>27</v>
      </c>
      <c r="D47" s="16">
        <v>9.35</v>
      </c>
    </row>
    <row r="48" spans="1:4" ht="15">
      <c r="A48" s="2">
        <v>2</v>
      </c>
      <c r="B48" s="7" t="s">
        <v>156</v>
      </c>
      <c r="C48" s="7" t="s">
        <v>157</v>
      </c>
      <c r="D48" s="16">
        <v>7.1</v>
      </c>
    </row>
    <row r="49" spans="1:4" ht="15">
      <c r="A49" s="2">
        <v>3</v>
      </c>
      <c r="B49" s="35" t="s">
        <v>37</v>
      </c>
      <c r="C49" s="35" t="s">
        <v>29</v>
      </c>
      <c r="D49" s="16">
        <v>5.65</v>
      </c>
    </row>
  </sheetData>
  <mergeCells count="15">
    <mergeCell ref="B33:C33"/>
    <mergeCell ref="B39:C39"/>
    <mergeCell ref="B1:C1"/>
    <mergeCell ref="B2:C2"/>
    <mergeCell ref="D1:G2"/>
    <mergeCell ref="B46:C46"/>
    <mergeCell ref="T1:W2"/>
    <mergeCell ref="H1:K2"/>
    <mergeCell ref="L1:O2"/>
    <mergeCell ref="P1:S2"/>
    <mergeCell ref="X1:AA2"/>
    <mergeCell ref="B3:C3"/>
    <mergeCell ref="B45:C45"/>
    <mergeCell ref="B19:C19"/>
    <mergeCell ref="B28:C28"/>
  </mergeCells>
  <phoneticPr fontId="4" type="noConversion"/>
  <printOptions horizontalCentered="1"/>
  <pageMargins left="0" right="0" top="0" bottom="0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47"/>
  <sheetViews>
    <sheetView zoomScaleNormal="100" workbookViewId="0">
      <selection activeCell="M33" sqref="M33"/>
    </sheetView>
  </sheetViews>
  <sheetFormatPr defaultRowHeight="12.75"/>
  <cols>
    <col min="1" max="1" width="2.7109375" style="2" customWidth="1"/>
    <col min="2" max="2" width="19.5703125" style="2" customWidth="1"/>
    <col min="3" max="3" width="20.5703125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35" ht="15.75" customHeight="1" thickBot="1">
      <c r="B2" s="63" t="s">
        <v>20</v>
      </c>
      <c r="C2" s="64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35" ht="13.5" thickBot="1">
      <c r="B3" s="65" t="s">
        <v>9</v>
      </c>
      <c r="C3" s="66"/>
      <c r="D3" s="19" t="s">
        <v>6</v>
      </c>
      <c r="E3" s="20" t="s">
        <v>7</v>
      </c>
      <c r="F3" s="21" t="s">
        <v>17</v>
      </c>
      <c r="G3" s="22" t="s">
        <v>8</v>
      </c>
      <c r="H3" s="19" t="s">
        <v>6</v>
      </c>
      <c r="I3" s="20" t="s">
        <v>7</v>
      </c>
      <c r="J3" s="21" t="s">
        <v>17</v>
      </c>
      <c r="K3" s="22" t="s">
        <v>8</v>
      </c>
      <c r="L3" s="19" t="s">
        <v>6</v>
      </c>
      <c r="M3" s="20" t="s">
        <v>7</v>
      </c>
      <c r="N3" s="21" t="s">
        <v>17</v>
      </c>
      <c r="O3" s="22" t="s">
        <v>8</v>
      </c>
      <c r="P3" s="19" t="s">
        <v>6</v>
      </c>
      <c r="Q3" s="20" t="s">
        <v>7</v>
      </c>
      <c r="R3" s="21" t="s">
        <v>17</v>
      </c>
      <c r="S3" s="22" t="s">
        <v>8</v>
      </c>
      <c r="T3" s="19" t="s">
        <v>6</v>
      </c>
      <c r="U3" s="20" t="s">
        <v>7</v>
      </c>
      <c r="V3" s="21" t="s">
        <v>17</v>
      </c>
      <c r="W3" s="22" t="s">
        <v>8</v>
      </c>
      <c r="X3" s="19" t="s">
        <v>6</v>
      </c>
      <c r="Y3" s="20" t="s">
        <v>7</v>
      </c>
      <c r="Z3" s="21" t="s">
        <v>17</v>
      </c>
      <c r="AA3" s="22" t="s">
        <v>8</v>
      </c>
      <c r="AB3" s="8"/>
    </row>
    <row r="4" spans="1:35" s="4" customFormat="1">
      <c r="A4" s="2">
        <v>1</v>
      </c>
      <c r="B4" s="31" t="s">
        <v>72</v>
      </c>
      <c r="C4" s="31" t="s">
        <v>73</v>
      </c>
      <c r="D4" s="9">
        <v>0</v>
      </c>
      <c r="E4" s="9">
        <v>0</v>
      </c>
      <c r="F4" s="9">
        <v>0</v>
      </c>
      <c r="G4" s="9">
        <f t="shared" ref="G4:G26" si="0">(D4+E4)-F4</f>
        <v>0</v>
      </c>
      <c r="H4" s="9">
        <v>0</v>
      </c>
      <c r="I4" s="9">
        <v>0</v>
      </c>
      <c r="J4" s="9">
        <v>0</v>
      </c>
      <c r="K4" s="9">
        <f t="shared" ref="K4:K26" si="1">(H4+I4)-J4</f>
        <v>0</v>
      </c>
      <c r="L4" s="9">
        <v>0</v>
      </c>
      <c r="M4" s="9">
        <v>0</v>
      </c>
      <c r="N4" s="9">
        <v>0</v>
      </c>
      <c r="O4" s="9">
        <f t="shared" ref="O4:O26" si="2">(L4+M4)-N4</f>
        <v>0</v>
      </c>
      <c r="P4" s="9">
        <v>4.8499999999999996</v>
      </c>
      <c r="Q4" s="9">
        <v>6.7</v>
      </c>
      <c r="R4" s="9">
        <v>0</v>
      </c>
      <c r="S4" s="9">
        <f t="shared" ref="S4:S26" si="3">(P4+Q4)-R4</f>
        <v>11.55</v>
      </c>
      <c r="T4" s="9">
        <v>4.9000000000000004</v>
      </c>
      <c r="U4" s="9">
        <v>6.75</v>
      </c>
      <c r="V4" s="9">
        <v>0</v>
      </c>
      <c r="W4" s="9">
        <f t="shared" ref="W4:W26" si="4">(T4+U4)-V4</f>
        <v>11.65</v>
      </c>
      <c r="X4" s="9">
        <v>0</v>
      </c>
      <c r="Y4" s="9">
        <v>0</v>
      </c>
      <c r="Z4" s="9">
        <v>0</v>
      </c>
      <c r="AA4" s="9">
        <f t="shared" ref="AA4:AA26" si="5">(X4+Y4)-Z4</f>
        <v>0</v>
      </c>
      <c r="AB4" s="18">
        <f t="shared" ref="AB4:AB26" si="6">(G4+K4+O4+S4+W4+AA4)</f>
        <v>23.200000000000003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31" t="s">
        <v>69</v>
      </c>
      <c r="C5" s="31" t="s">
        <v>46</v>
      </c>
      <c r="D5" s="9">
        <v>3.1</v>
      </c>
      <c r="E5" s="9">
        <v>7.6</v>
      </c>
      <c r="F5" s="9">
        <v>0</v>
      </c>
      <c r="G5" s="9">
        <f t="shared" si="0"/>
        <v>10.7</v>
      </c>
      <c r="H5" s="9">
        <v>0</v>
      </c>
      <c r="I5" s="9">
        <v>0</v>
      </c>
      <c r="J5" s="9">
        <v>0</v>
      </c>
      <c r="K5" s="9">
        <f t="shared" si="1"/>
        <v>0</v>
      </c>
      <c r="L5" s="9">
        <v>4.7</v>
      </c>
      <c r="M5" s="9">
        <v>5.8</v>
      </c>
      <c r="N5" s="9">
        <v>0</v>
      </c>
      <c r="O5" s="9">
        <f t="shared" si="2"/>
        <v>10.5</v>
      </c>
      <c r="P5" s="9">
        <v>0</v>
      </c>
      <c r="Q5" s="9">
        <v>0</v>
      </c>
      <c r="R5" s="9">
        <v>0</v>
      </c>
      <c r="S5" s="9">
        <f t="shared" si="3"/>
        <v>0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21.2</v>
      </c>
    </row>
    <row r="6" spans="1:35" s="3" customFormat="1">
      <c r="A6" s="2">
        <v>3</v>
      </c>
      <c r="B6" s="31" t="s">
        <v>76</v>
      </c>
      <c r="C6" s="31" t="s">
        <v>46</v>
      </c>
      <c r="D6" s="9">
        <v>3.7</v>
      </c>
      <c r="E6" s="9">
        <v>7.25</v>
      </c>
      <c r="F6" s="9">
        <v>0</v>
      </c>
      <c r="G6" s="9">
        <f t="shared" si="0"/>
        <v>10.95</v>
      </c>
      <c r="H6" s="9">
        <v>0</v>
      </c>
      <c r="I6" s="9">
        <v>0</v>
      </c>
      <c r="J6" s="9">
        <v>0</v>
      </c>
      <c r="K6" s="9">
        <f t="shared" si="1"/>
        <v>0</v>
      </c>
      <c r="L6" s="9">
        <v>3.1</v>
      </c>
      <c r="M6" s="9">
        <v>5.55</v>
      </c>
      <c r="N6" s="9">
        <v>0</v>
      </c>
      <c r="O6" s="9">
        <f t="shared" si="2"/>
        <v>8.65</v>
      </c>
      <c r="P6" s="9">
        <v>0</v>
      </c>
      <c r="Q6" s="9">
        <v>0</v>
      </c>
      <c r="R6" s="9">
        <v>0</v>
      </c>
      <c r="S6" s="9">
        <f t="shared" si="3"/>
        <v>0</v>
      </c>
      <c r="T6" s="9">
        <v>0</v>
      </c>
      <c r="U6" s="9">
        <v>0</v>
      </c>
      <c r="V6" s="9">
        <v>0</v>
      </c>
      <c r="W6" s="9">
        <f t="shared" si="4"/>
        <v>0</v>
      </c>
      <c r="X6" s="9">
        <v>0</v>
      </c>
      <c r="Y6" s="9">
        <v>0</v>
      </c>
      <c r="Z6" s="9">
        <v>0</v>
      </c>
      <c r="AA6" s="9">
        <f t="shared" si="5"/>
        <v>0</v>
      </c>
      <c r="AB6" s="18">
        <f t="shared" si="6"/>
        <v>19.600000000000001</v>
      </c>
    </row>
    <row r="7" spans="1:35" s="3" customFormat="1">
      <c r="A7" s="2">
        <v>4</v>
      </c>
      <c r="B7" s="31" t="s">
        <v>59</v>
      </c>
      <c r="C7" s="31" t="s">
        <v>60</v>
      </c>
      <c r="D7" s="9">
        <v>0</v>
      </c>
      <c r="E7" s="9">
        <v>0</v>
      </c>
      <c r="F7" s="9">
        <v>0</v>
      </c>
      <c r="G7" s="9">
        <f t="shared" si="0"/>
        <v>0</v>
      </c>
      <c r="H7" s="9">
        <v>0</v>
      </c>
      <c r="I7" s="9">
        <v>0</v>
      </c>
      <c r="J7" s="9">
        <v>0</v>
      </c>
      <c r="K7" s="9">
        <f t="shared" si="1"/>
        <v>0</v>
      </c>
      <c r="L7" s="9">
        <v>4.05</v>
      </c>
      <c r="M7" s="9">
        <v>5.85</v>
      </c>
      <c r="N7" s="9">
        <v>0</v>
      </c>
      <c r="O7" s="9">
        <f t="shared" si="2"/>
        <v>9.8999999999999986</v>
      </c>
      <c r="P7" s="9">
        <v>4</v>
      </c>
      <c r="Q7" s="9">
        <v>5.3</v>
      </c>
      <c r="R7" s="9">
        <v>0</v>
      </c>
      <c r="S7" s="9">
        <f t="shared" si="3"/>
        <v>9.3000000000000007</v>
      </c>
      <c r="T7" s="9">
        <v>0</v>
      </c>
      <c r="U7" s="9">
        <v>0</v>
      </c>
      <c r="V7" s="9">
        <v>0</v>
      </c>
      <c r="W7" s="9">
        <f t="shared" si="4"/>
        <v>0</v>
      </c>
      <c r="X7" s="9">
        <v>0</v>
      </c>
      <c r="Y7" s="9">
        <v>0</v>
      </c>
      <c r="Z7" s="9">
        <v>0</v>
      </c>
      <c r="AA7" s="9">
        <f t="shared" si="5"/>
        <v>0</v>
      </c>
      <c r="AB7" s="18">
        <f t="shared" si="6"/>
        <v>19.2</v>
      </c>
    </row>
    <row r="8" spans="1:35" s="3" customFormat="1">
      <c r="A8" s="2">
        <v>5</v>
      </c>
      <c r="B8" s="31" t="s">
        <v>49</v>
      </c>
      <c r="C8" s="31" t="s">
        <v>50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4.6500000000000004</v>
      </c>
      <c r="I8" s="9">
        <v>5.85</v>
      </c>
      <c r="J8" s="9">
        <v>0</v>
      </c>
      <c r="K8" s="9">
        <f t="shared" si="1"/>
        <v>10.5</v>
      </c>
      <c r="L8" s="9">
        <v>0</v>
      </c>
      <c r="M8" s="9">
        <v>0</v>
      </c>
      <c r="N8" s="9">
        <v>0</v>
      </c>
      <c r="O8" s="9">
        <f t="shared" si="2"/>
        <v>0</v>
      </c>
      <c r="P8" s="9">
        <v>0</v>
      </c>
      <c r="Q8" s="9">
        <v>0</v>
      </c>
      <c r="R8" s="9">
        <v>0</v>
      </c>
      <c r="S8" s="9">
        <f t="shared" si="3"/>
        <v>0</v>
      </c>
      <c r="T8" s="9">
        <v>4.2</v>
      </c>
      <c r="U8" s="9">
        <v>3.8</v>
      </c>
      <c r="V8" s="9">
        <v>0</v>
      </c>
      <c r="W8" s="9">
        <f t="shared" si="4"/>
        <v>8</v>
      </c>
      <c r="X8" s="9">
        <v>0</v>
      </c>
      <c r="Y8" s="9">
        <v>0</v>
      </c>
      <c r="Z8" s="9">
        <v>0</v>
      </c>
      <c r="AA8" s="9">
        <f t="shared" si="5"/>
        <v>0</v>
      </c>
      <c r="AB8" s="18">
        <f t="shared" si="6"/>
        <v>18.5</v>
      </c>
    </row>
    <row r="9" spans="1:35" s="3" customFormat="1">
      <c r="A9" s="2">
        <v>6</v>
      </c>
      <c r="B9" s="31" t="s">
        <v>58</v>
      </c>
      <c r="C9" s="31" t="s">
        <v>46</v>
      </c>
      <c r="D9" s="9">
        <v>0</v>
      </c>
      <c r="E9" s="9">
        <v>0</v>
      </c>
      <c r="F9" s="9">
        <v>0</v>
      </c>
      <c r="G9" s="9">
        <f t="shared" si="0"/>
        <v>0</v>
      </c>
      <c r="H9" s="9">
        <v>0</v>
      </c>
      <c r="I9" s="9">
        <v>0</v>
      </c>
      <c r="J9" s="9">
        <v>0</v>
      </c>
      <c r="K9" s="9">
        <f t="shared" si="1"/>
        <v>0</v>
      </c>
      <c r="L9" s="9">
        <v>3.85</v>
      </c>
      <c r="M9" s="9">
        <v>5.55</v>
      </c>
      <c r="N9" s="9">
        <v>0</v>
      </c>
      <c r="O9" s="9">
        <f t="shared" si="2"/>
        <v>9.4</v>
      </c>
      <c r="P9" s="9">
        <v>3.95</v>
      </c>
      <c r="Q9" s="9">
        <v>4.8</v>
      </c>
      <c r="R9" s="9">
        <v>0</v>
      </c>
      <c r="S9" s="9">
        <f t="shared" si="3"/>
        <v>8.75</v>
      </c>
      <c r="T9" s="9">
        <v>0</v>
      </c>
      <c r="U9" s="9">
        <v>0</v>
      </c>
      <c r="V9" s="9">
        <v>0</v>
      </c>
      <c r="W9" s="9">
        <f t="shared" si="4"/>
        <v>0</v>
      </c>
      <c r="X9" s="9">
        <v>0</v>
      </c>
      <c r="Y9" s="9">
        <v>0</v>
      </c>
      <c r="Z9" s="9">
        <v>0</v>
      </c>
      <c r="AA9" s="9">
        <f t="shared" si="5"/>
        <v>0</v>
      </c>
      <c r="AB9" s="18">
        <f t="shared" si="6"/>
        <v>18.149999999999999</v>
      </c>
    </row>
    <row r="10" spans="1:35" s="3" customFormat="1">
      <c r="A10" s="2">
        <v>7</v>
      </c>
      <c r="B10" s="31" t="s">
        <v>61</v>
      </c>
      <c r="C10" s="31" t="s">
        <v>29</v>
      </c>
      <c r="D10" s="9">
        <v>0</v>
      </c>
      <c r="E10" s="9">
        <v>0</v>
      </c>
      <c r="F10" s="9">
        <v>0</v>
      </c>
      <c r="G10" s="9">
        <f t="shared" si="0"/>
        <v>0</v>
      </c>
      <c r="H10" s="9">
        <v>0</v>
      </c>
      <c r="I10" s="9">
        <v>0</v>
      </c>
      <c r="J10" s="9">
        <v>0</v>
      </c>
      <c r="K10" s="9">
        <f t="shared" si="1"/>
        <v>0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3.6</v>
      </c>
      <c r="Q10" s="9">
        <v>4.8499999999999996</v>
      </c>
      <c r="R10" s="9">
        <v>0</v>
      </c>
      <c r="S10" s="9">
        <f t="shared" si="3"/>
        <v>8.4499999999999993</v>
      </c>
      <c r="T10" s="9">
        <v>4.5</v>
      </c>
      <c r="U10" s="9">
        <v>5</v>
      </c>
      <c r="V10" s="9">
        <v>0</v>
      </c>
      <c r="W10" s="9">
        <f t="shared" si="4"/>
        <v>9.5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17.95</v>
      </c>
    </row>
    <row r="11" spans="1:35" s="3" customFormat="1">
      <c r="A11" s="2">
        <v>8</v>
      </c>
      <c r="B11" s="31" t="s">
        <v>74</v>
      </c>
      <c r="C11" s="31" t="s">
        <v>75</v>
      </c>
      <c r="D11" s="9">
        <v>2.95</v>
      </c>
      <c r="E11" s="9">
        <v>6.55</v>
      </c>
      <c r="F11" s="9">
        <v>0</v>
      </c>
      <c r="G11" s="9">
        <f t="shared" si="0"/>
        <v>9.5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0</v>
      </c>
      <c r="M11" s="9">
        <v>0</v>
      </c>
      <c r="N11" s="9">
        <v>0</v>
      </c>
      <c r="O11" s="9">
        <f t="shared" si="2"/>
        <v>0</v>
      </c>
      <c r="P11" s="9">
        <v>0</v>
      </c>
      <c r="Q11" s="9">
        <v>0</v>
      </c>
      <c r="R11" s="9">
        <v>0</v>
      </c>
      <c r="S11" s="9">
        <f t="shared" si="3"/>
        <v>0</v>
      </c>
      <c r="T11" s="9">
        <v>3.1</v>
      </c>
      <c r="U11" s="9">
        <v>4.8499999999999996</v>
      </c>
      <c r="V11" s="9">
        <v>0</v>
      </c>
      <c r="W11" s="9">
        <f t="shared" si="4"/>
        <v>7.9499999999999993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17.45</v>
      </c>
    </row>
    <row r="12" spans="1:35" s="3" customFormat="1">
      <c r="A12" s="2">
        <v>9</v>
      </c>
      <c r="B12" s="31" t="s">
        <v>64</v>
      </c>
      <c r="C12" s="31" t="s">
        <v>53</v>
      </c>
      <c r="D12" s="9">
        <v>0</v>
      </c>
      <c r="E12" s="9">
        <v>0</v>
      </c>
      <c r="F12" s="9">
        <v>0</v>
      </c>
      <c r="G12" s="9">
        <f t="shared" si="0"/>
        <v>0</v>
      </c>
      <c r="H12" s="9">
        <v>0</v>
      </c>
      <c r="I12" s="9">
        <v>0</v>
      </c>
      <c r="J12" s="9">
        <v>0</v>
      </c>
      <c r="K12" s="9">
        <f t="shared" si="1"/>
        <v>0</v>
      </c>
      <c r="L12" s="9">
        <v>4.55</v>
      </c>
      <c r="M12" s="9">
        <v>5</v>
      </c>
      <c r="N12" s="9">
        <v>0</v>
      </c>
      <c r="O12" s="9">
        <f t="shared" si="2"/>
        <v>9.5500000000000007</v>
      </c>
      <c r="P12" s="9">
        <v>0</v>
      </c>
      <c r="Q12" s="9">
        <v>0</v>
      </c>
      <c r="R12" s="9">
        <v>0</v>
      </c>
      <c r="S12" s="9">
        <f t="shared" si="3"/>
        <v>0</v>
      </c>
      <c r="T12" s="9">
        <v>3.1</v>
      </c>
      <c r="U12" s="9">
        <v>4.2</v>
      </c>
      <c r="V12" s="9">
        <v>0</v>
      </c>
      <c r="W12" s="9">
        <f t="shared" si="4"/>
        <v>7.3000000000000007</v>
      </c>
      <c r="X12" s="9">
        <v>0</v>
      </c>
      <c r="Y12" s="9">
        <v>0</v>
      </c>
      <c r="Z12" s="9">
        <v>0</v>
      </c>
      <c r="AA12" s="9">
        <f t="shared" si="5"/>
        <v>0</v>
      </c>
      <c r="AB12" s="18">
        <f t="shared" si="6"/>
        <v>16.850000000000001</v>
      </c>
    </row>
    <row r="13" spans="1:35" s="3" customFormat="1">
      <c r="A13" s="2">
        <v>10</v>
      </c>
      <c r="B13" s="31" t="s">
        <v>54</v>
      </c>
      <c r="C13" s="31" t="s">
        <v>42</v>
      </c>
      <c r="D13" s="9">
        <v>3.2</v>
      </c>
      <c r="E13" s="9">
        <v>5.95</v>
      </c>
      <c r="F13" s="9">
        <v>0</v>
      </c>
      <c r="G13" s="9">
        <f t="shared" si="0"/>
        <v>9.15</v>
      </c>
      <c r="H13" s="9">
        <v>0</v>
      </c>
      <c r="I13" s="9">
        <v>0</v>
      </c>
      <c r="J13" s="9">
        <v>0</v>
      </c>
      <c r="K13" s="9">
        <f t="shared" si="1"/>
        <v>0</v>
      </c>
      <c r="L13" s="9">
        <v>3.45</v>
      </c>
      <c r="M13" s="9">
        <v>4.1500000000000004</v>
      </c>
      <c r="N13" s="9">
        <v>0.3</v>
      </c>
      <c r="O13" s="9">
        <f t="shared" si="2"/>
        <v>7.3000000000000007</v>
      </c>
      <c r="P13" s="9">
        <v>0</v>
      </c>
      <c r="Q13" s="9">
        <v>0</v>
      </c>
      <c r="R13" s="9">
        <v>0</v>
      </c>
      <c r="S13" s="9">
        <f t="shared" si="3"/>
        <v>0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0</v>
      </c>
      <c r="Y13" s="9">
        <v>0</v>
      </c>
      <c r="Z13" s="9">
        <v>0</v>
      </c>
      <c r="AA13" s="9">
        <f t="shared" si="5"/>
        <v>0</v>
      </c>
      <c r="AB13" s="18">
        <f t="shared" si="6"/>
        <v>16.450000000000003</v>
      </c>
    </row>
    <row r="14" spans="1:35" s="3" customFormat="1">
      <c r="A14" s="2">
        <v>11</v>
      </c>
      <c r="B14" s="31" t="s">
        <v>62</v>
      </c>
      <c r="C14" s="31" t="s">
        <v>46</v>
      </c>
      <c r="D14" s="9">
        <v>3.2</v>
      </c>
      <c r="E14" s="9">
        <v>5.5</v>
      </c>
      <c r="F14" s="9">
        <v>0</v>
      </c>
      <c r="G14" s="9">
        <f t="shared" si="0"/>
        <v>8.6999999999999993</v>
      </c>
      <c r="H14" s="9">
        <v>0</v>
      </c>
      <c r="I14" s="9">
        <v>0</v>
      </c>
      <c r="J14" s="9">
        <v>0</v>
      </c>
      <c r="K14" s="9">
        <f t="shared" si="1"/>
        <v>0</v>
      </c>
      <c r="L14" s="9">
        <v>3.45</v>
      </c>
      <c r="M14" s="9">
        <v>3.95</v>
      </c>
      <c r="N14" s="9">
        <v>0</v>
      </c>
      <c r="O14" s="9">
        <f t="shared" si="2"/>
        <v>7.4</v>
      </c>
      <c r="P14" s="9">
        <v>0</v>
      </c>
      <c r="Q14" s="9">
        <v>0</v>
      </c>
      <c r="R14" s="9">
        <v>0</v>
      </c>
      <c r="S14" s="9">
        <f t="shared" si="3"/>
        <v>0</v>
      </c>
      <c r="T14" s="9">
        <v>0</v>
      </c>
      <c r="U14" s="9">
        <v>0</v>
      </c>
      <c r="V14" s="9">
        <v>0</v>
      </c>
      <c r="W14" s="9">
        <f t="shared" si="4"/>
        <v>0</v>
      </c>
      <c r="X14" s="9">
        <v>0</v>
      </c>
      <c r="Y14" s="9">
        <v>0</v>
      </c>
      <c r="Z14" s="9">
        <v>0</v>
      </c>
      <c r="AA14" s="9">
        <f t="shared" si="5"/>
        <v>0</v>
      </c>
      <c r="AB14" s="18">
        <f t="shared" si="6"/>
        <v>16.100000000000001</v>
      </c>
    </row>
    <row r="15" spans="1:35" s="3" customFormat="1">
      <c r="A15" s="2">
        <v>12</v>
      </c>
      <c r="B15" s="31" t="s">
        <v>63</v>
      </c>
      <c r="C15" s="31" t="s">
        <v>50</v>
      </c>
      <c r="D15" s="9">
        <v>0</v>
      </c>
      <c r="E15" s="9">
        <v>0</v>
      </c>
      <c r="F15" s="9">
        <v>0</v>
      </c>
      <c r="G15" s="9">
        <f t="shared" si="0"/>
        <v>0</v>
      </c>
      <c r="H15" s="9">
        <v>0</v>
      </c>
      <c r="I15" s="9">
        <v>0</v>
      </c>
      <c r="J15" s="9">
        <v>0</v>
      </c>
      <c r="K15" s="9">
        <f t="shared" si="1"/>
        <v>0</v>
      </c>
      <c r="L15" s="9">
        <v>0</v>
      </c>
      <c r="M15" s="9">
        <v>0</v>
      </c>
      <c r="N15" s="9">
        <v>0</v>
      </c>
      <c r="O15" s="9">
        <f t="shared" si="2"/>
        <v>0</v>
      </c>
      <c r="P15" s="9">
        <v>4</v>
      </c>
      <c r="Q15" s="9">
        <v>4.75</v>
      </c>
      <c r="R15" s="9">
        <v>0</v>
      </c>
      <c r="S15" s="9">
        <f t="shared" si="3"/>
        <v>8.75</v>
      </c>
      <c r="T15" s="9">
        <v>0</v>
      </c>
      <c r="U15" s="9">
        <v>0</v>
      </c>
      <c r="V15" s="9">
        <v>0</v>
      </c>
      <c r="W15" s="9">
        <f t="shared" si="4"/>
        <v>0</v>
      </c>
      <c r="X15" s="9">
        <v>2.9</v>
      </c>
      <c r="Y15" s="9">
        <v>4.25</v>
      </c>
      <c r="Z15" s="9">
        <v>0</v>
      </c>
      <c r="AA15" s="9">
        <f t="shared" si="5"/>
        <v>7.15</v>
      </c>
      <c r="AB15" s="18">
        <f t="shared" si="6"/>
        <v>15.9</v>
      </c>
    </row>
    <row r="16" spans="1:35" s="3" customFormat="1">
      <c r="A16" s="2">
        <v>13</v>
      </c>
      <c r="B16" s="31" t="s">
        <v>66</v>
      </c>
      <c r="C16" s="31" t="s">
        <v>67</v>
      </c>
      <c r="D16" s="9">
        <v>0</v>
      </c>
      <c r="E16" s="9">
        <v>0</v>
      </c>
      <c r="F16" s="9">
        <v>0</v>
      </c>
      <c r="G16" s="9">
        <f t="shared" si="0"/>
        <v>0</v>
      </c>
      <c r="H16" s="9">
        <v>0</v>
      </c>
      <c r="I16" s="9">
        <v>0</v>
      </c>
      <c r="J16" s="9">
        <v>0</v>
      </c>
      <c r="K16" s="9">
        <f t="shared" si="1"/>
        <v>0</v>
      </c>
      <c r="L16" s="9">
        <v>3.3</v>
      </c>
      <c r="M16" s="9">
        <v>4.95</v>
      </c>
      <c r="N16" s="9">
        <v>0</v>
      </c>
      <c r="O16" s="9">
        <f t="shared" si="2"/>
        <v>8.25</v>
      </c>
      <c r="P16" s="9">
        <v>0</v>
      </c>
      <c r="Q16" s="9">
        <v>0</v>
      </c>
      <c r="R16" s="9">
        <v>0</v>
      </c>
      <c r="S16" s="9">
        <f t="shared" si="3"/>
        <v>0</v>
      </c>
      <c r="T16" s="9">
        <v>3.75</v>
      </c>
      <c r="U16" s="9">
        <v>3.8</v>
      </c>
      <c r="V16" s="9">
        <v>0</v>
      </c>
      <c r="W16" s="9">
        <f t="shared" si="4"/>
        <v>7.55</v>
      </c>
      <c r="X16" s="9">
        <v>0</v>
      </c>
      <c r="Y16" s="9">
        <v>0</v>
      </c>
      <c r="Z16" s="9">
        <v>0</v>
      </c>
      <c r="AA16" s="9">
        <f t="shared" si="5"/>
        <v>0</v>
      </c>
      <c r="AB16" s="18">
        <f t="shared" si="6"/>
        <v>15.8</v>
      </c>
    </row>
    <row r="17" spans="1:28" s="3" customFormat="1">
      <c r="A17" s="2">
        <v>14</v>
      </c>
      <c r="B17" s="31" t="s">
        <v>68</v>
      </c>
      <c r="C17" s="31" t="s">
        <v>48</v>
      </c>
      <c r="D17" s="9">
        <v>0</v>
      </c>
      <c r="E17" s="9">
        <v>0</v>
      </c>
      <c r="F17" s="9">
        <v>0</v>
      </c>
      <c r="G17" s="9">
        <f t="shared" si="0"/>
        <v>0</v>
      </c>
      <c r="H17" s="9">
        <v>4.05</v>
      </c>
      <c r="I17" s="9">
        <v>5.05</v>
      </c>
      <c r="J17" s="9">
        <v>0</v>
      </c>
      <c r="K17" s="9">
        <f t="shared" si="1"/>
        <v>9.1</v>
      </c>
      <c r="L17" s="9">
        <v>0</v>
      </c>
      <c r="M17" s="9">
        <v>0</v>
      </c>
      <c r="N17" s="9">
        <v>0</v>
      </c>
      <c r="O17" s="9">
        <f t="shared" si="2"/>
        <v>0</v>
      </c>
      <c r="P17" s="9">
        <v>3.3</v>
      </c>
      <c r="Q17" s="9">
        <v>3.4</v>
      </c>
      <c r="R17" s="9">
        <v>0</v>
      </c>
      <c r="S17" s="9">
        <f t="shared" si="3"/>
        <v>6.6999999999999993</v>
      </c>
      <c r="T17" s="9">
        <v>0</v>
      </c>
      <c r="U17" s="9">
        <v>0</v>
      </c>
      <c r="V17" s="9">
        <v>0</v>
      </c>
      <c r="W17" s="9">
        <f t="shared" si="4"/>
        <v>0</v>
      </c>
      <c r="X17" s="9">
        <v>0</v>
      </c>
      <c r="Y17" s="9">
        <v>0</v>
      </c>
      <c r="Z17" s="9">
        <v>0</v>
      </c>
      <c r="AA17" s="9">
        <f t="shared" si="5"/>
        <v>0</v>
      </c>
      <c r="AB17" s="18">
        <f t="shared" si="6"/>
        <v>15.799999999999999</v>
      </c>
    </row>
    <row r="18" spans="1:28" s="3" customFormat="1">
      <c r="A18" s="2">
        <v>15</v>
      </c>
      <c r="B18" s="31" t="s">
        <v>56</v>
      </c>
      <c r="C18" s="31" t="s">
        <v>27</v>
      </c>
      <c r="D18" s="9">
        <v>0</v>
      </c>
      <c r="E18" s="9">
        <v>0</v>
      </c>
      <c r="F18" s="9">
        <v>0</v>
      </c>
      <c r="G18" s="9">
        <f t="shared" si="0"/>
        <v>0</v>
      </c>
      <c r="H18" s="9">
        <v>4</v>
      </c>
      <c r="I18" s="9">
        <v>5.7</v>
      </c>
      <c r="J18" s="9">
        <v>0</v>
      </c>
      <c r="K18" s="9">
        <f t="shared" si="1"/>
        <v>9.6999999999999993</v>
      </c>
      <c r="L18" s="9">
        <v>0</v>
      </c>
      <c r="M18" s="9">
        <v>0</v>
      </c>
      <c r="N18" s="9">
        <v>0</v>
      </c>
      <c r="O18" s="9">
        <f t="shared" si="2"/>
        <v>0</v>
      </c>
      <c r="P18" s="9">
        <v>0</v>
      </c>
      <c r="Q18" s="9">
        <v>0</v>
      </c>
      <c r="R18" s="9">
        <v>0</v>
      </c>
      <c r="S18" s="9">
        <f t="shared" si="3"/>
        <v>0</v>
      </c>
      <c r="T18" s="9">
        <v>0</v>
      </c>
      <c r="U18" s="9">
        <v>0</v>
      </c>
      <c r="V18" s="9">
        <v>0</v>
      </c>
      <c r="W18" s="9">
        <f t="shared" si="4"/>
        <v>0</v>
      </c>
      <c r="X18" s="9">
        <v>2.4</v>
      </c>
      <c r="Y18" s="9">
        <v>3.45</v>
      </c>
      <c r="Z18" s="9">
        <v>0</v>
      </c>
      <c r="AA18" s="9">
        <f t="shared" si="5"/>
        <v>5.85</v>
      </c>
      <c r="AB18" s="18">
        <f t="shared" si="6"/>
        <v>15.549999999999999</v>
      </c>
    </row>
    <row r="19" spans="1:28" s="3" customFormat="1">
      <c r="A19" s="2">
        <v>16</v>
      </c>
      <c r="B19" s="31" t="s">
        <v>47</v>
      </c>
      <c r="C19" s="31" t="s">
        <v>48</v>
      </c>
      <c r="D19" s="9">
        <v>2</v>
      </c>
      <c r="E19" s="9">
        <v>6.4</v>
      </c>
      <c r="F19" s="9">
        <v>0</v>
      </c>
      <c r="G19" s="9">
        <f t="shared" si="0"/>
        <v>8.4</v>
      </c>
      <c r="H19" s="9">
        <v>0</v>
      </c>
      <c r="I19" s="9">
        <v>0</v>
      </c>
      <c r="J19" s="9">
        <v>0</v>
      </c>
      <c r="K19" s="9">
        <f t="shared" si="1"/>
        <v>0</v>
      </c>
      <c r="L19" s="9">
        <v>1.7</v>
      </c>
      <c r="M19" s="9">
        <v>4</v>
      </c>
      <c r="N19" s="9">
        <v>0</v>
      </c>
      <c r="O19" s="9">
        <f t="shared" si="2"/>
        <v>5.7</v>
      </c>
      <c r="P19" s="9">
        <v>0</v>
      </c>
      <c r="Q19" s="9">
        <v>0</v>
      </c>
      <c r="R19" s="9">
        <v>0</v>
      </c>
      <c r="S19" s="9">
        <f t="shared" si="3"/>
        <v>0</v>
      </c>
      <c r="T19" s="9">
        <v>0</v>
      </c>
      <c r="U19" s="9">
        <v>0</v>
      </c>
      <c r="V19" s="9">
        <v>0</v>
      </c>
      <c r="W19" s="9">
        <f t="shared" si="4"/>
        <v>0</v>
      </c>
      <c r="X19" s="9">
        <v>0</v>
      </c>
      <c r="Y19" s="9">
        <v>0</v>
      </c>
      <c r="Z19" s="9">
        <v>0</v>
      </c>
      <c r="AA19" s="9">
        <f t="shared" si="5"/>
        <v>0</v>
      </c>
      <c r="AB19" s="18">
        <f t="shared" si="6"/>
        <v>14.100000000000001</v>
      </c>
    </row>
    <row r="20" spans="1:28" s="3" customFormat="1">
      <c r="A20" s="2">
        <v>17</v>
      </c>
      <c r="B20" s="31" t="s">
        <v>70</v>
      </c>
      <c r="C20" s="31" t="s">
        <v>42</v>
      </c>
      <c r="D20" s="9">
        <v>3.6</v>
      </c>
      <c r="E20" s="9">
        <v>5.45</v>
      </c>
      <c r="F20" s="9">
        <v>0</v>
      </c>
      <c r="G20" s="9">
        <f t="shared" si="0"/>
        <v>9.0500000000000007</v>
      </c>
      <c r="H20" s="9">
        <v>0</v>
      </c>
      <c r="I20" s="9">
        <v>0</v>
      </c>
      <c r="J20" s="9">
        <v>0</v>
      </c>
      <c r="K20" s="9">
        <f t="shared" si="1"/>
        <v>0</v>
      </c>
      <c r="L20" s="9">
        <v>0</v>
      </c>
      <c r="M20" s="9">
        <v>0</v>
      </c>
      <c r="N20" s="9">
        <v>0</v>
      </c>
      <c r="O20" s="9">
        <f t="shared" si="2"/>
        <v>0</v>
      </c>
      <c r="P20" s="9">
        <v>2.7</v>
      </c>
      <c r="Q20" s="9">
        <v>1.6</v>
      </c>
      <c r="R20" s="9">
        <v>0</v>
      </c>
      <c r="S20" s="9">
        <f t="shared" si="3"/>
        <v>4.3000000000000007</v>
      </c>
      <c r="T20" s="9">
        <v>0</v>
      </c>
      <c r="U20" s="9">
        <v>0</v>
      </c>
      <c r="V20" s="9">
        <v>0</v>
      </c>
      <c r="W20" s="9">
        <f t="shared" si="4"/>
        <v>0</v>
      </c>
      <c r="X20" s="9">
        <v>0</v>
      </c>
      <c r="Y20" s="9">
        <v>0</v>
      </c>
      <c r="Z20" s="9">
        <v>0</v>
      </c>
      <c r="AA20" s="9">
        <f t="shared" si="5"/>
        <v>0</v>
      </c>
      <c r="AB20" s="18">
        <f t="shared" si="6"/>
        <v>13.350000000000001</v>
      </c>
    </row>
    <row r="21" spans="1:28" s="3" customFormat="1">
      <c r="A21" s="2">
        <v>18</v>
      </c>
      <c r="B21" s="31" t="s">
        <v>57</v>
      </c>
      <c r="C21" s="31" t="s">
        <v>31</v>
      </c>
      <c r="D21" s="9">
        <v>1.5</v>
      </c>
      <c r="E21" s="9">
        <v>5.2</v>
      </c>
      <c r="F21" s="9">
        <v>0</v>
      </c>
      <c r="G21" s="9">
        <f t="shared" si="0"/>
        <v>6.7</v>
      </c>
      <c r="H21" s="9">
        <v>0</v>
      </c>
      <c r="I21" s="9">
        <v>0</v>
      </c>
      <c r="J21" s="9">
        <v>0</v>
      </c>
      <c r="K21" s="9">
        <f t="shared" si="1"/>
        <v>0</v>
      </c>
      <c r="L21" s="9">
        <v>1.05</v>
      </c>
      <c r="M21" s="9">
        <v>5</v>
      </c>
      <c r="N21" s="9">
        <v>0</v>
      </c>
      <c r="O21" s="9">
        <f t="shared" si="2"/>
        <v>6.05</v>
      </c>
      <c r="P21" s="9">
        <v>0</v>
      </c>
      <c r="Q21" s="9">
        <v>0</v>
      </c>
      <c r="R21" s="9">
        <v>0</v>
      </c>
      <c r="S21" s="9">
        <f t="shared" si="3"/>
        <v>0</v>
      </c>
      <c r="T21" s="9">
        <v>0</v>
      </c>
      <c r="U21" s="9">
        <v>0</v>
      </c>
      <c r="V21" s="9">
        <v>0</v>
      </c>
      <c r="W21" s="9">
        <f t="shared" si="4"/>
        <v>0</v>
      </c>
      <c r="X21" s="9">
        <v>0</v>
      </c>
      <c r="Y21" s="9">
        <v>0</v>
      </c>
      <c r="Z21" s="9">
        <v>0</v>
      </c>
      <c r="AA21" s="9">
        <f t="shared" si="5"/>
        <v>0</v>
      </c>
      <c r="AB21" s="18">
        <f t="shared" si="6"/>
        <v>12.75</v>
      </c>
    </row>
    <row r="22" spans="1:28" s="3" customFormat="1">
      <c r="A22" s="2">
        <v>19</v>
      </c>
      <c r="B22" s="31" t="s">
        <v>52</v>
      </c>
      <c r="C22" s="31" t="s">
        <v>53</v>
      </c>
      <c r="D22" s="9">
        <v>0</v>
      </c>
      <c r="E22" s="9">
        <v>0</v>
      </c>
      <c r="F22" s="9">
        <v>0</v>
      </c>
      <c r="G22" s="9">
        <f t="shared" si="0"/>
        <v>0</v>
      </c>
      <c r="H22" s="9">
        <v>0</v>
      </c>
      <c r="I22" s="9">
        <v>0</v>
      </c>
      <c r="J22" s="9">
        <v>0</v>
      </c>
      <c r="K22" s="9">
        <f t="shared" si="1"/>
        <v>0</v>
      </c>
      <c r="L22" s="9">
        <v>0</v>
      </c>
      <c r="M22" s="9">
        <v>0</v>
      </c>
      <c r="N22" s="9">
        <v>0</v>
      </c>
      <c r="O22" s="9">
        <f t="shared" si="2"/>
        <v>0</v>
      </c>
      <c r="P22" s="9">
        <v>2.6</v>
      </c>
      <c r="Q22" s="9">
        <v>4.45</v>
      </c>
      <c r="R22" s="9">
        <v>0</v>
      </c>
      <c r="S22" s="9">
        <f t="shared" si="3"/>
        <v>7.0500000000000007</v>
      </c>
      <c r="T22" s="9">
        <v>0</v>
      </c>
      <c r="U22" s="9">
        <v>0</v>
      </c>
      <c r="V22" s="9">
        <v>0</v>
      </c>
      <c r="W22" s="9">
        <f t="shared" si="4"/>
        <v>0</v>
      </c>
      <c r="X22" s="9">
        <v>2.7</v>
      </c>
      <c r="Y22" s="9">
        <v>2.75</v>
      </c>
      <c r="Z22" s="9">
        <v>0</v>
      </c>
      <c r="AA22" s="9">
        <f t="shared" si="5"/>
        <v>5.45</v>
      </c>
      <c r="AB22" s="18">
        <f t="shared" si="6"/>
        <v>12.5</v>
      </c>
    </row>
    <row r="23" spans="1:28" s="3" customFormat="1">
      <c r="A23" s="2">
        <v>20</v>
      </c>
      <c r="B23" s="31" t="s">
        <v>71</v>
      </c>
      <c r="C23" s="31" t="s">
        <v>35</v>
      </c>
      <c r="D23" s="9">
        <v>0</v>
      </c>
      <c r="E23" s="9">
        <v>0</v>
      </c>
      <c r="F23" s="9">
        <v>0</v>
      </c>
      <c r="G23" s="9">
        <f t="shared" si="0"/>
        <v>0</v>
      </c>
      <c r="H23" s="9">
        <v>0</v>
      </c>
      <c r="I23" s="9">
        <v>0</v>
      </c>
      <c r="J23" s="9">
        <v>0</v>
      </c>
      <c r="K23" s="9">
        <f t="shared" si="1"/>
        <v>0</v>
      </c>
      <c r="L23" s="9">
        <v>3.25</v>
      </c>
      <c r="M23" s="9">
        <v>3.5</v>
      </c>
      <c r="N23" s="9">
        <v>0</v>
      </c>
      <c r="O23" s="9">
        <f t="shared" si="2"/>
        <v>6.75</v>
      </c>
      <c r="P23" s="9">
        <v>0</v>
      </c>
      <c r="Q23" s="9">
        <v>0</v>
      </c>
      <c r="R23" s="9">
        <v>0</v>
      </c>
      <c r="S23" s="9">
        <f t="shared" si="3"/>
        <v>0</v>
      </c>
      <c r="T23" s="9">
        <v>2.6</v>
      </c>
      <c r="U23" s="9">
        <v>2.25</v>
      </c>
      <c r="V23" s="9">
        <v>0</v>
      </c>
      <c r="W23" s="9">
        <f t="shared" si="4"/>
        <v>4.8499999999999996</v>
      </c>
      <c r="X23" s="9">
        <v>0</v>
      </c>
      <c r="Y23" s="9">
        <v>0</v>
      </c>
      <c r="Z23" s="9">
        <v>0</v>
      </c>
      <c r="AA23" s="9">
        <f t="shared" si="5"/>
        <v>0</v>
      </c>
      <c r="AB23" s="18">
        <f t="shared" si="6"/>
        <v>11.6</v>
      </c>
    </row>
    <row r="24" spans="1:28" s="3" customFormat="1">
      <c r="A24" s="2">
        <v>21</v>
      </c>
      <c r="B24" s="31" t="s">
        <v>55</v>
      </c>
      <c r="C24" s="31" t="s">
        <v>46</v>
      </c>
      <c r="D24" s="9">
        <v>0</v>
      </c>
      <c r="E24" s="9">
        <v>0</v>
      </c>
      <c r="F24" s="9">
        <v>0</v>
      </c>
      <c r="G24" s="9">
        <f t="shared" si="0"/>
        <v>0</v>
      </c>
      <c r="H24" s="9">
        <v>0</v>
      </c>
      <c r="I24" s="9">
        <v>0</v>
      </c>
      <c r="J24" s="9">
        <v>0</v>
      </c>
      <c r="K24" s="9">
        <f t="shared" si="1"/>
        <v>0</v>
      </c>
      <c r="L24" s="9">
        <v>3.9</v>
      </c>
      <c r="M24" s="9">
        <v>4.8499999999999996</v>
      </c>
      <c r="N24" s="9">
        <v>0</v>
      </c>
      <c r="O24" s="9">
        <f t="shared" si="2"/>
        <v>8.75</v>
      </c>
      <c r="P24" s="9">
        <v>0</v>
      </c>
      <c r="Q24" s="9">
        <v>0</v>
      </c>
      <c r="R24" s="9">
        <v>0</v>
      </c>
      <c r="S24" s="9">
        <f t="shared" si="3"/>
        <v>0</v>
      </c>
      <c r="T24" s="9">
        <v>0</v>
      </c>
      <c r="U24" s="9">
        <v>0</v>
      </c>
      <c r="V24" s="9">
        <v>0</v>
      </c>
      <c r="W24" s="9">
        <f t="shared" si="4"/>
        <v>0</v>
      </c>
      <c r="X24" s="9">
        <v>0</v>
      </c>
      <c r="Y24" s="9">
        <v>0</v>
      </c>
      <c r="Z24" s="9">
        <v>0</v>
      </c>
      <c r="AA24" s="9">
        <f t="shared" si="5"/>
        <v>0</v>
      </c>
      <c r="AB24" s="18">
        <f t="shared" si="6"/>
        <v>8.75</v>
      </c>
    </row>
    <row r="25" spans="1:28" s="3" customFormat="1">
      <c r="A25" s="2">
        <v>22</v>
      </c>
      <c r="B25" s="31" t="s">
        <v>51</v>
      </c>
      <c r="C25" s="31" t="s">
        <v>46</v>
      </c>
      <c r="D25" s="9">
        <v>0</v>
      </c>
      <c r="E25" s="9">
        <v>0</v>
      </c>
      <c r="F25" s="9">
        <v>0</v>
      </c>
      <c r="G25" s="9">
        <f t="shared" si="0"/>
        <v>0</v>
      </c>
      <c r="H25" s="9">
        <v>0</v>
      </c>
      <c r="I25" s="9">
        <v>0</v>
      </c>
      <c r="J25" s="9">
        <v>0</v>
      </c>
      <c r="K25" s="9">
        <f t="shared" si="1"/>
        <v>0</v>
      </c>
      <c r="L25" s="9">
        <v>3.2</v>
      </c>
      <c r="M25" s="9">
        <v>4.95</v>
      </c>
      <c r="N25" s="9">
        <v>0</v>
      </c>
      <c r="O25" s="9">
        <f t="shared" si="2"/>
        <v>8.15</v>
      </c>
      <c r="P25" s="9">
        <v>0</v>
      </c>
      <c r="Q25" s="9">
        <v>0</v>
      </c>
      <c r="R25" s="9">
        <v>0</v>
      </c>
      <c r="S25" s="9">
        <f t="shared" si="3"/>
        <v>0</v>
      </c>
      <c r="T25" s="9">
        <v>0</v>
      </c>
      <c r="U25" s="9">
        <v>0</v>
      </c>
      <c r="V25" s="9">
        <v>0</v>
      </c>
      <c r="W25" s="9">
        <f t="shared" si="4"/>
        <v>0</v>
      </c>
      <c r="X25" s="9">
        <v>0</v>
      </c>
      <c r="Y25" s="9">
        <v>0</v>
      </c>
      <c r="Z25" s="9">
        <v>0</v>
      </c>
      <c r="AA25" s="9">
        <f t="shared" si="5"/>
        <v>0</v>
      </c>
      <c r="AB25" s="18">
        <f t="shared" si="6"/>
        <v>8.15</v>
      </c>
    </row>
    <row r="26" spans="1:28" s="3" customFormat="1">
      <c r="A26" s="2">
        <v>23</v>
      </c>
      <c r="B26" s="31" t="s">
        <v>65</v>
      </c>
      <c r="C26" s="31" t="s">
        <v>46</v>
      </c>
      <c r="D26" s="9">
        <v>0</v>
      </c>
      <c r="E26" s="9">
        <v>0</v>
      </c>
      <c r="F26" s="9">
        <v>0</v>
      </c>
      <c r="G26" s="9">
        <f t="shared" si="0"/>
        <v>0</v>
      </c>
      <c r="H26" s="9">
        <v>0</v>
      </c>
      <c r="I26" s="9">
        <v>0</v>
      </c>
      <c r="J26" s="9">
        <v>0</v>
      </c>
      <c r="K26" s="9">
        <f t="shared" si="1"/>
        <v>0</v>
      </c>
      <c r="L26" s="9">
        <v>2.0499999999999998</v>
      </c>
      <c r="M26" s="9">
        <v>4.4000000000000004</v>
      </c>
      <c r="N26" s="9">
        <v>0</v>
      </c>
      <c r="O26" s="9">
        <f t="shared" si="2"/>
        <v>6.45</v>
      </c>
      <c r="P26" s="9">
        <v>0</v>
      </c>
      <c r="Q26" s="9">
        <v>0</v>
      </c>
      <c r="R26" s="9">
        <v>0</v>
      </c>
      <c r="S26" s="9">
        <f t="shared" si="3"/>
        <v>0</v>
      </c>
      <c r="T26" s="9">
        <v>0</v>
      </c>
      <c r="U26" s="9">
        <v>0</v>
      </c>
      <c r="V26" s="9">
        <v>0</v>
      </c>
      <c r="W26" s="9">
        <f t="shared" si="4"/>
        <v>0</v>
      </c>
      <c r="X26" s="9">
        <v>0</v>
      </c>
      <c r="Y26" s="9">
        <v>0</v>
      </c>
      <c r="Z26" s="9">
        <v>0</v>
      </c>
      <c r="AA26" s="9">
        <f t="shared" si="5"/>
        <v>0</v>
      </c>
      <c r="AB26" s="18">
        <f t="shared" si="6"/>
        <v>6.45</v>
      </c>
    </row>
    <row r="27" spans="1:28"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</row>
    <row r="28" spans="1:28">
      <c r="B28" s="58" t="s">
        <v>10</v>
      </c>
      <c r="C28" s="58"/>
      <c r="D28" s="10" t="s">
        <v>16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</row>
    <row r="29" spans="1:28">
      <c r="A29" s="2">
        <v>1</v>
      </c>
      <c r="B29" s="31" t="s">
        <v>76</v>
      </c>
      <c r="C29" s="31" t="s">
        <v>46</v>
      </c>
      <c r="D29" s="9">
        <v>10.95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</row>
    <row r="30" spans="1:28">
      <c r="A30" s="2">
        <v>2</v>
      </c>
      <c r="B30" s="31" t="s">
        <v>69</v>
      </c>
      <c r="C30" s="31" t="s">
        <v>46</v>
      </c>
      <c r="D30" s="9">
        <v>10.7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</row>
    <row r="31" spans="1:28">
      <c r="A31" s="2">
        <v>3</v>
      </c>
      <c r="B31" s="31" t="s">
        <v>74</v>
      </c>
      <c r="C31" s="31" t="s">
        <v>75</v>
      </c>
      <c r="D31" s="9">
        <v>9.5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</row>
    <row r="32" spans="1:28">
      <c r="A32" s="2">
        <v>4</v>
      </c>
      <c r="B32" s="31" t="s">
        <v>54</v>
      </c>
      <c r="C32" s="31" t="s">
        <v>42</v>
      </c>
      <c r="D32" s="9">
        <v>9.15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</row>
    <row r="33" spans="1:28">
      <c r="A33" s="2">
        <v>5</v>
      </c>
      <c r="B33" s="31" t="s">
        <v>70</v>
      </c>
      <c r="C33" s="31" t="s">
        <v>42</v>
      </c>
      <c r="D33" s="9">
        <v>9.0500000000000007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</row>
    <row r="34" spans="1:28">
      <c r="A34" s="2">
        <v>6</v>
      </c>
      <c r="B34" s="31" t="s">
        <v>62</v>
      </c>
      <c r="C34" s="31" t="s">
        <v>46</v>
      </c>
      <c r="D34" s="9">
        <v>8.6999999999999993</v>
      </c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</row>
    <row r="35" spans="1:28">
      <c r="A35" s="2">
        <v>7</v>
      </c>
      <c r="B35" s="31" t="s">
        <v>47</v>
      </c>
      <c r="C35" s="31" t="s">
        <v>48</v>
      </c>
      <c r="D35" s="9">
        <v>8.4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</row>
    <row r="36" spans="1:28">
      <c r="A36" s="2">
        <v>8</v>
      </c>
      <c r="B36" s="31" t="s">
        <v>57</v>
      </c>
      <c r="C36" s="31" t="s">
        <v>31</v>
      </c>
      <c r="D36" s="9">
        <v>6.7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ht="15">
      <c r="B37" s="15"/>
      <c r="C37" s="15"/>
      <c r="D37" s="25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</row>
    <row r="38" spans="1:28">
      <c r="B38" s="44" t="s">
        <v>11</v>
      </c>
      <c r="C38" s="44"/>
      <c r="D38" s="10" t="s">
        <v>16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</row>
    <row r="39" spans="1:28">
      <c r="A39" s="2">
        <v>1</v>
      </c>
      <c r="B39" s="31" t="s">
        <v>49</v>
      </c>
      <c r="C39" s="31" t="s">
        <v>50</v>
      </c>
      <c r="D39" s="9">
        <v>10.5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</row>
    <row r="40" spans="1:28">
      <c r="A40" s="2">
        <v>2</v>
      </c>
      <c r="B40" s="31" t="s">
        <v>56</v>
      </c>
      <c r="C40" s="31" t="s">
        <v>27</v>
      </c>
      <c r="D40" s="9">
        <v>9.6999999999999993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</row>
    <row r="41" spans="1:28">
      <c r="A41" s="2">
        <v>3</v>
      </c>
      <c r="B41" s="31" t="s">
        <v>68</v>
      </c>
      <c r="C41" s="31" t="s">
        <v>48</v>
      </c>
      <c r="D41" s="9">
        <v>9.1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</row>
    <row r="42" spans="1:28" ht="15">
      <c r="B42" s="13"/>
      <c r="C42" s="13"/>
      <c r="D42" s="14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</row>
    <row r="43" spans="1:28">
      <c r="B43" s="44" t="s">
        <v>12</v>
      </c>
      <c r="C43" s="44"/>
      <c r="D43" s="10" t="s">
        <v>16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</row>
    <row r="44" spans="1:28">
      <c r="A44" s="2">
        <v>1</v>
      </c>
      <c r="B44" s="31" t="s">
        <v>69</v>
      </c>
      <c r="C44" s="31" t="s">
        <v>46</v>
      </c>
      <c r="D44" s="9">
        <v>10.5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</row>
    <row r="45" spans="1:28">
      <c r="A45" s="2">
        <v>2</v>
      </c>
      <c r="B45" s="31" t="s">
        <v>59</v>
      </c>
      <c r="C45" s="31" t="s">
        <v>60</v>
      </c>
      <c r="D45" s="9">
        <v>9.9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</row>
    <row r="46" spans="1:28">
      <c r="A46" s="2">
        <v>3</v>
      </c>
      <c r="B46" s="31" t="s">
        <v>64</v>
      </c>
      <c r="C46" s="31" t="s">
        <v>53</v>
      </c>
      <c r="D46" s="9">
        <v>9.5500000000000007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</row>
    <row r="47" spans="1:28">
      <c r="A47" s="2">
        <v>4</v>
      </c>
      <c r="B47" s="31" t="s">
        <v>58</v>
      </c>
      <c r="C47" s="31" t="s">
        <v>46</v>
      </c>
      <c r="D47" s="9">
        <v>9.4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</row>
    <row r="48" spans="1:28">
      <c r="A48" s="2">
        <v>5</v>
      </c>
      <c r="B48" s="31" t="s">
        <v>55</v>
      </c>
      <c r="C48" s="31" t="s">
        <v>46</v>
      </c>
      <c r="D48" s="9">
        <v>8.75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</row>
    <row r="49" spans="1:28">
      <c r="A49" s="2">
        <v>6</v>
      </c>
      <c r="B49" s="31" t="s">
        <v>76</v>
      </c>
      <c r="C49" s="31" t="s">
        <v>46</v>
      </c>
      <c r="D49" s="9">
        <v>8.65</v>
      </c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</row>
    <row r="50" spans="1:28">
      <c r="A50" s="2">
        <v>7</v>
      </c>
      <c r="B50" s="31" t="s">
        <v>66</v>
      </c>
      <c r="C50" s="31" t="s">
        <v>67</v>
      </c>
      <c r="D50" s="9">
        <v>8.25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</row>
    <row r="51" spans="1:28">
      <c r="A51" s="2">
        <v>8</v>
      </c>
      <c r="B51" s="31" t="s">
        <v>51</v>
      </c>
      <c r="C51" s="31" t="s">
        <v>46</v>
      </c>
      <c r="D51" s="9">
        <v>8.15</v>
      </c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</row>
    <row r="52" spans="1:28">
      <c r="A52" s="2">
        <v>9</v>
      </c>
      <c r="B52" s="31" t="s">
        <v>62</v>
      </c>
      <c r="C52" s="31" t="s">
        <v>46</v>
      </c>
      <c r="D52" s="9">
        <v>7.4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</row>
    <row r="53" spans="1:28">
      <c r="A53" s="2">
        <v>10</v>
      </c>
      <c r="B53" s="31" t="s">
        <v>54</v>
      </c>
      <c r="C53" s="31" t="s">
        <v>42</v>
      </c>
      <c r="D53" s="9">
        <v>7.3</v>
      </c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</row>
    <row r="54" spans="1:28">
      <c r="A54" s="2">
        <v>11</v>
      </c>
      <c r="B54" s="31" t="s">
        <v>71</v>
      </c>
      <c r="C54" s="31" t="s">
        <v>35</v>
      </c>
      <c r="D54" s="9">
        <v>6.75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</row>
    <row r="55" spans="1:28">
      <c r="A55" s="2">
        <v>12</v>
      </c>
      <c r="B55" s="31" t="s">
        <v>65</v>
      </c>
      <c r="C55" s="31" t="s">
        <v>46</v>
      </c>
      <c r="D55" s="9">
        <v>6.45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</row>
    <row r="56" spans="1:28">
      <c r="A56" s="2">
        <v>13</v>
      </c>
      <c r="B56" s="31" t="s">
        <v>57</v>
      </c>
      <c r="C56" s="31" t="s">
        <v>31</v>
      </c>
      <c r="D56" s="9">
        <v>6.05</v>
      </c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</row>
    <row r="57" spans="1:28">
      <c r="A57" s="2">
        <v>14</v>
      </c>
      <c r="B57" s="31" t="s">
        <v>47</v>
      </c>
      <c r="C57" s="31" t="s">
        <v>48</v>
      </c>
      <c r="D57" s="9">
        <v>5.7</v>
      </c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</row>
    <row r="58" spans="1:28">
      <c r="B58" s="10"/>
      <c r="C58" s="12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</row>
    <row r="59" spans="1:28">
      <c r="B59" s="44" t="s">
        <v>13</v>
      </c>
      <c r="C59" s="44"/>
      <c r="D59" s="10" t="s">
        <v>16</v>
      </c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</row>
    <row r="60" spans="1:28">
      <c r="A60" s="2">
        <v>1</v>
      </c>
      <c r="B60" s="31" t="s">
        <v>72</v>
      </c>
      <c r="C60" s="31" t="s">
        <v>73</v>
      </c>
      <c r="D60" s="9">
        <v>11.55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</row>
    <row r="61" spans="1:28">
      <c r="A61" s="2">
        <v>2</v>
      </c>
      <c r="B61" s="31" t="s">
        <v>59</v>
      </c>
      <c r="C61" s="31" t="s">
        <v>60</v>
      </c>
      <c r="D61" s="9">
        <v>9.3000000000000007</v>
      </c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</row>
    <row r="62" spans="1:28">
      <c r="A62" s="2">
        <v>3</v>
      </c>
      <c r="B62" s="31" t="s">
        <v>58</v>
      </c>
      <c r="C62" s="31" t="s">
        <v>46</v>
      </c>
      <c r="D62" s="9">
        <v>8.75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</row>
    <row r="63" spans="1:28">
      <c r="A63" s="2">
        <v>4</v>
      </c>
      <c r="B63" s="31" t="s">
        <v>63</v>
      </c>
      <c r="C63" s="31" t="s">
        <v>50</v>
      </c>
      <c r="D63" s="9">
        <v>8.75</v>
      </c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</row>
    <row r="64" spans="1:28">
      <c r="A64" s="2">
        <v>5</v>
      </c>
      <c r="B64" s="31" t="s">
        <v>61</v>
      </c>
      <c r="C64" s="31" t="s">
        <v>29</v>
      </c>
      <c r="D64" s="9">
        <v>8.4499999999999993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</row>
    <row r="65" spans="1:28">
      <c r="A65" s="2">
        <v>6</v>
      </c>
      <c r="B65" s="31" t="s">
        <v>52</v>
      </c>
      <c r="C65" s="31" t="s">
        <v>53</v>
      </c>
      <c r="D65" s="9">
        <v>7.05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</row>
    <row r="66" spans="1:28">
      <c r="A66" s="2">
        <v>7</v>
      </c>
      <c r="B66" s="31" t="s">
        <v>68</v>
      </c>
      <c r="C66" s="31" t="s">
        <v>48</v>
      </c>
      <c r="D66" s="9">
        <v>6.7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</row>
    <row r="67" spans="1:28">
      <c r="A67" s="2">
        <v>8</v>
      </c>
      <c r="B67" s="31" t="s">
        <v>70</v>
      </c>
      <c r="C67" s="31" t="s">
        <v>42</v>
      </c>
      <c r="D67" s="9">
        <v>4.3</v>
      </c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</row>
    <row r="68" spans="1:28" ht="15">
      <c r="B68" s="13"/>
      <c r="C68" s="13"/>
      <c r="D68" s="14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</row>
    <row r="69" spans="1:28" ht="15">
      <c r="B69" s="13"/>
      <c r="C69" s="13"/>
      <c r="D69" s="14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</row>
    <row r="70" spans="1:28" ht="15">
      <c r="B70" s="13"/>
      <c r="C70" s="13"/>
      <c r="D70" s="14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</row>
    <row r="71" spans="1:28" ht="15">
      <c r="B71" s="13"/>
      <c r="C71" s="13"/>
      <c r="D71" s="14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</row>
    <row r="72" spans="1:28" ht="15">
      <c r="B72" s="13"/>
      <c r="C72" s="13"/>
      <c r="D72" s="14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</row>
    <row r="73" spans="1:28">
      <c r="B73" s="44" t="s">
        <v>14</v>
      </c>
      <c r="C73" s="44"/>
      <c r="D73" s="10" t="s">
        <v>16</v>
      </c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</row>
    <row r="74" spans="1:28">
      <c r="A74" s="2">
        <v>1</v>
      </c>
      <c r="B74" s="31" t="s">
        <v>72</v>
      </c>
      <c r="C74" s="31" t="s">
        <v>73</v>
      </c>
      <c r="D74" s="9">
        <v>11.65</v>
      </c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</row>
    <row r="75" spans="1:28">
      <c r="A75" s="2">
        <v>2</v>
      </c>
      <c r="B75" s="31" t="s">
        <v>61</v>
      </c>
      <c r="C75" s="31" t="s">
        <v>29</v>
      </c>
      <c r="D75" s="9">
        <v>9.5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</row>
    <row r="76" spans="1:28">
      <c r="A76" s="2">
        <v>3</v>
      </c>
      <c r="B76" s="31" t="s">
        <v>49</v>
      </c>
      <c r="C76" s="31" t="s">
        <v>50</v>
      </c>
      <c r="D76" s="9">
        <v>8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</row>
    <row r="77" spans="1:28">
      <c r="A77" s="2">
        <v>4</v>
      </c>
      <c r="B77" s="31" t="s">
        <v>74</v>
      </c>
      <c r="C77" s="31" t="s">
        <v>75</v>
      </c>
      <c r="D77" s="9">
        <v>7.95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</row>
    <row r="78" spans="1:28">
      <c r="A78" s="2">
        <v>5</v>
      </c>
      <c r="B78" s="31" t="s">
        <v>66</v>
      </c>
      <c r="C78" s="31" t="s">
        <v>67</v>
      </c>
      <c r="D78" s="9">
        <v>7.55</v>
      </c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</row>
    <row r="79" spans="1:28">
      <c r="A79" s="2">
        <v>6</v>
      </c>
      <c r="B79" s="31" t="s">
        <v>64</v>
      </c>
      <c r="C79" s="31" t="s">
        <v>53</v>
      </c>
      <c r="D79" s="9">
        <v>7.3</v>
      </c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</row>
    <row r="80" spans="1:28">
      <c r="A80" s="2">
        <v>7</v>
      </c>
      <c r="B80" s="31" t="s">
        <v>71</v>
      </c>
      <c r="C80" s="31" t="s">
        <v>35</v>
      </c>
      <c r="D80" s="9">
        <v>4.8499999999999996</v>
      </c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</row>
    <row r="81" spans="1:28" ht="15">
      <c r="B81" s="15"/>
      <c r="C81" s="32"/>
      <c r="D81" s="25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</row>
    <row r="82" spans="1:28">
      <c r="B82" s="44" t="s">
        <v>15</v>
      </c>
      <c r="C82" s="44"/>
      <c r="D82" s="10" t="s">
        <v>16</v>
      </c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</row>
    <row r="83" spans="1:28">
      <c r="A83" s="2">
        <v>1</v>
      </c>
      <c r="B83" s="31" t="s">
        <v>63</v>
      </c>
      <c r="C83" s="31" t="s">
        <v>50</v>
      </c>
      <c r="D83" s="9">
        <v>7.15</v>
      </c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</row>
    <row r="84" spans="1:28">
      <c r="A84" s="2">
        <v>2</v>
      </c>
      <c r="B84" s="31" t="s">
        <v>56</v>
      </c>
      <c r="C84" s="31" t="s">
        <v>27</v>
      </c>
      <c r="D84" s="9">
        <v>5.85</v>
      </c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</row>
    <row r="85" spans="1:28">
      <c r="A85" s="2">
        <v>3</v>
      </c>
      <c r="B85" s="31" t="s">
        <v>52</v>
      </c>
      <c r="C85" s="31" t="s">
        <v>53</v>
      </c>
      <c r="D85" s="9">
        <v>5.45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</row>
    <row r="86" spans="1:28"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</row>
    <row r="87" spans="1:28"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</row>
    <row r="88" spans="1:28"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</row>
    <row r="89" spans="1:28"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</row>
    <row r="90" spans="1:28"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</row>
    <row r="91" spans="1:28"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28"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28"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</row>
    <row r="94" spans="1:28"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</row>
    <row r="95" spans="1:28"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</row>
    <row r="96" spans="1:28"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</row>
    <row r="97" spans="4:28"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4:28"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</row>
    <row r="99" spans="4:28"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</row>
    <row r="100" spans="4:28"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</row>
    <row r="101" spans="4:28"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</row>
    <row r="102" spans="4:28"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</row>
    <row r="103" spans="4:28"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</row>
    <row r="104" spans="4:28"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</row>
    <row r="105" spans="4:28"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</row>
    <row r="106" spans="4:28"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</row>
    <row r="107" spans="4:28"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</row>
    <row r="108" spans="4:28"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</row>
    <row r="109" spans="4:28"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</row>
    <row r="110" spans="4:28"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</row>
    <row r="111" spans="4:28"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</row>
    <row r="112" spans="4:28"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</row>
    <row r="113" spans="4:28"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</row>
    <row r="114" spans="4:28"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</row>
    <row r="115" spans="4:28"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</row>
    <row r="116" spans="4:28"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</row>
    <row r="117" spans="4:28"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</row>
    <row r="118" spans="4:28"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</row>
    <row r="119" spans="4:28"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</row>
    <row r="120" spans="4:28"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</row>
    <row r="121" spans="4:28"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</row>
    <row r="122" spans="4:28"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</row>
    <row r="123" spans="4:28"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</row>
    <row r="124" spans="4:28"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</row>
    <row r="125" spans="4:28"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</row>
    <row r="126" spans="4:28"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</row>
    <row r="127" spans="4:28"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</row>
    <row r="128" spans="4:28"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</row>
    <row r="129" spans="4:28"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</row>
    <row r="130" spans="4:28"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</row>
    <row r="131" spans="4:28"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</row>
    <row r="132" spans="4:28"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</row>
    <row r="133" spans="4:28"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</row>
    <row r="134" spans="4:28"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</row>
    <row r="135" spans="4:28"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</row>
    <row r="136" spans="4:28"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</row>
    <row r="137" spans="4:28"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</row>
    <row r="138" spans="4:28"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</row>
    <row r="139" spans="4:28"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</row>
    <row r="140" spans="4:28"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</row>
    <row r="141" spans="4:28"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</row>
    <row r="142" spans="4:28"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</row>
    <row r="143" spans="4:28"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</row>
    <row r="144" spans="4:28"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</row>
    <row r="145" spans="4:28"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</row>
    <row r="146" spans="4:28"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</row>
    <row r="147" spans="4:28"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</row>
  </sheetData>
  <mergeCells count="15">
    <mergeCell ref="X1:AA2"/>
    <mergeCell ref="T1:W2"/>
    <mergeCell ref="D1:G2"/>
    <mergeCell ref="H1:K2"/>
    <mergeCell ref="L1:O2"/>
    <mergeCell ref="P1:S2"/>
    <mergeCell ref="B1:C1"/>
    <mergeCell ref="B73:C73"/>
    <mergeCell ref="B82:C82"/>
    <mergeCell ref="B59:C59"/>
    <mergeCell ref="B2:C2"/>
    <mergeCell ref="B3:C3"/>
    <mergeCell ref="B28:C28"/>
    <mergeCell ref="B38:C38"/>
    <mergeCell ref="B43:C43"/>
  </mergeCells>
  <phoneticPr fontId="4" type="noConversion"/>
  <pageMargins left="0" right="0" top="0" bottom="0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I100"/>
  <sheetViews>
    <sheetView zoomScaleNormal="100" workbookViewId="0">
      <selection activeCell="K32" sqref="K32"/>
    </sheetView>
  </sheetViews>
  <sheetFormatPr defaultRowHeight="12.75"/>
  <cols>
    <col min="1" max="1" width="2.7109375" style="2" customWidth="1"/>
    <col min="2" max="2" width="19.42578125" style="2" customWidth="1"/>
    <col min="3" max="3" width="18.85546875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35" ht="15.75" customHeight="1" thickBot="1">
      <c r="B2" s="63" t="s">
        <v>21</v>
      </c>
      <c r="C2" s="64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35" ht="13.5" thickBot="1">
      <c r="B3" s="65" t="s">
        <v>9</v>
      </c>
      <c r="C3" s="66"/>
      <c r="D3" s="19" t="s">
        <v>6</v>
      </c>
      <c r="E3" s="20" t="s">
        <v>7</v>
      </c>
      <c r="F3" s="21" t="s">
        <v>17</v>
      </c>
      <c r="G3" s="22" t="s">
        <v>8</v>
      </c>
      <c r="H3" s="19" t="s">
        <v>6</v>
      </c>
      <c r="I3" s="20" t="s">
        <v>7</v>
      </c>
      <c r="J3" s="21" t="s">
        <v>17</v>
      </c>
      <c r="K3" s="22" t="s">
        <v>8</v>
      </c>
      <c r="L3" s="19" t="s">
        <v>6</v>
      </c>
      <c r="M3" s="20" t="s">
        <v>7</v>
      </c>
      <c r="N3" s="21" t="s">
        <v>17</v>
      </c>
      <c r="O3" s="22" t="s">
        <v>8</v>
      </c>
      <c r="P3" s="19" t="s">
        <v>6</v>
      </c>
      <c r="Q3" s="20" t="s">
        <v>7</v>
      </c>
      <c r="R3" s="21" t="s">
        <v>17</v>
      </c>
      <c r="S3" s="22" t="s">
        <v>8</v>
      </c>
      <c r="T3" s="19" t="s">
        <v>6</v>
      </c>
      <c r="U3" s="20" t="s">
        <v>7</v>
      </c>
      <c r="V3" s="21" t="s">
        <v>17</v>
      </c>
      <c r="W3" s="22" t="s">
        <v>8</v>
      </c>
      <c r="X3" s="19" t="s">
        <v>6</v>
      </c>
      <c r="Y3" s="20" t="s">
        <v>7</v>
      </c>
      <c r="Z3" s="21" t="s">
        <v>17</v>
      </c>
      <c r="AA3" s="22" t="s">
        <v>8</v>
      </c>
      <c r="AB3" s="8"/>
    </row>
    <row r="4" spans="1:35" s="4" customFormat="1">
      <c r="A4" s="2">
        <v>1</v>
      </c>
      <c r="B4" s="31" t="s">
        <v>96</v>
      </c>
      <c r="C4" s="31" t="s">
        <v>41</v>
      </c>
      <c r="D4" s="9">
        <v>0</v>
      </c>
      <c r="E4" s="9">
        <v>0</v>
      </c>
      <c r="F4" s="9">
        <v>0</v>
      </c>
      <c r="G4" s="9">
        <f t="shared" ref="G4:G29" si="0">(D4+E4)-F4</f>
        <v>0</v>
      </c>
      <c r="H4" s="9">
        <v>5.55</v>
      </c>
      <c r="I4" s="9">
        <v>5.9</v>
      </c>
      <c r="J4" s="9">
        <v>0</v>
      </c>
      <c r="K4" s="9">
        <f t="shared" ref="K4:K29" si="1">(H4+I4)-J4</f>
        <v>11.45</v>
      </c>
      <c r="L4" s="9">
        <v>0</v>
      </c>
      <c r="M4" s="9">
        <v>0</v>
      </c>
      <c r="N4" s="9">
        <v>0</v>
      </c>
      <c r="O4" s="9">
        <f t="shared" ref="O4:O29" si="2">(L4+M4)-N4</f>
        <v>0</v>
      </c>
      <c r="P4" s="9">
        <v>0</v>
      </c>
      <c r="Q4" s="9">
        <v>0</v>
      </c>
      <c r="R4" s="9">
        <v>0</v>
      </c>
      <c r="S4" s="9">
        <f t="shared" ref="S4:S29" si="3">(P4+Q4)-R4</f>
        <v>0</v>
      </c>
      <c r="T4" s="9">
        <v>4</v>
      </c>
      <c r="U4" s="9">
        <v>4.75</v>
      </c>
      <c r="V4" s="9">
        <v>0</v>
      </c>
      <c r="W4" s="9">
        <f t="shared" ref="W4:W29" si="4">(T4+U4)-V4</f>
        <v>8.75</v>
      </c>
      <c r="X4" s="9">
        <v>0</v>
      </c>
      <c r="Y4" s="9">
        <v>0</v>
      </c>
      <c r="Z4" s="9">
        <v>0</v>
      </c>
      <c r="AA4" s="9">
        <f t="shared" ref="AA4:AA29" si="5">(X4+Y4)-Z4</f>
        <v>0</v>
      </c>
      <c r="AB4" s="18">
        <f t="shared" ref="AB4:AB29" si="6">(G4+K4+O4+S4+W4+AA4)</f>
        <v>20.2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31" t="s">
        <v>106</v>
      </c>
      <c r="C5" s="31" t="s">
        <v>93</v>
      </c>
      <c r="D5" s="9">
        <v>0</v>
      </c>
      <c r="E5" s="9">
        <v>0</v>
      </c>
      <c r="F5" s="9">
        <v>0</v>
      </c>
      <c r="G5" s="9">
        <f t="shared" si="0"/>
        <v>0</v>
      </c>
      <c r="H5" s="9">
        <v>4.4000000000000004</v>
      </c>
      <c r="I5" s="9">
        <v>5.65</v>
      </c>
      <c r="J5" s="9">
        <v>0</v>
      </c>
      <c r="K5" s="9">
        <f t="shared" si="1"/>
        <v>10.050000000000001</v>
      </c>
      <c r="L5" s="9">
        <v>4.3</v>
      </c>
      <c r="M5" s="9">
        <v>5</v>
      </c>
      <c r="N5" s="9">
        <v>0</v>
      </c>
      <c r="O5" s="9">
        <f t="shared" si="2"/>
        <v>9.3000000000000007</v>
      </c>
      <c r="P5" s="9">
        <v>0</v>
      </c>
      <c r="Q5" s="9">
        <v>0</v>
      </c>
      <c r="R5" s="9">
        <v>0</v>
      </c>
      <c r="S5" s="9">
        <f t="shared" si="3"/>
        <v>0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19.350000000000001</v>
      </c>
    </row>
    <row r="6" spans="1:35" s="3" customFormat="1">
      <c r="A6" s="2">
        <v>3</v>
      </c>
      <c r="B6" s="31" t="s">
        <v>92</v>
      </c>
      <c r="C6" s="31" t="s">
        <v>50</v>
      </c>
      <c r="D6" s="9">
        <v>0</v>
      </c>
      <c r="E6" s="9">
        <v>0</v>
      </c>
      <c r="F6" s="9">
        <v>0</v>
      </c>
      <c r="G6" s="9">
        <f t="shared" si="0"/>
        <v>0</v>
      </c>
      <c r="H6" s="9">
        <v>0</v>
      </c>
      <c r="I6" s="9">
        <v>0</v>
      </c>
      <c r="J6" s="9">
        <v>0</v>
      </c>
      <c r="K6" s="9">
        <f t="shared" si="1"/>
        <v>0</v>
      </c>
      <c r="L6" s="9">
        <v>0</v>
      </c>
      <c r="M6" s="9">
        <v>0</v>
      </c>
      <c r="N6" s="9">
        <v>0</v>
      </c>
      <c r="O6" s="9">
        <f t="shared" si="2"/>
        <v>0</v>
      </c>
      <c r="P6" s="9">
        <v>4.0999999999999996</v>
      </c>
      <c r="Q6" s="9">
        <v>5</v>
      </c>
      <c r="R6" s="9">
        <v>0</v>
      </c>
      <c r="S6" s="9">
        <f t="shared" si="3"/>
        <v>9.1</v>
      </c>
      <c r="T6" s="9">
        <v>4.75</v>
      </c>
      <c r="U6" s="9">
        <v>5.3</v>
      </c>
      <c r="V6" s="9">
        <v>0</v>
      </c>
      <c r="W6" s="9">
        <f t="shared" si="4"/>
        <v>10.050000000000001</v>
      </c>
      <c r="X6" s="9">
        <v>0</v>
      </c>
      <c r="Y6" s="9">
        <v>0</v>
      </c>
      <c r="Z6" s="9">
        <v>0</v>
      </c>
      <c r="AA6" s="9">
        <f t="shared" si="5"/>
        <v>0</v>
      </c>
      <c r="AB6" s="18">
        <f t="shared" si="6"/>
        <v>19.149999999999999</v>
      </c>
    </row>
    <row r="7" spans="1:35" s="3" customFormat="1">
      <c r="A7" s="2">
        <v>4</v>
      </c>
      <c r="B7" s="31" t="s">
        <v>103</v>
      </c>
      <c r="C7" s="31" t="s">
        <v>75</v>
      </c>
      <c r="D7" s="9">
        <v>0</v>
      </c>
      <c r="E7" s="9">
        <v>0</v>
      </c>
      <c r="F7" s="9">
        <v>0</v>
      </c>
      <c r="G7" s="9">
        <f t="shared" si="0"/>
        <v>0</v>
      </c>
      <c r="H7" s="9">
        <v>0</v>
      </c>
      <c r="I7" s="9">
        <v>0</v>
      </c>
      <c r="J7" s="9">
        <v>0</v>
      </c>
      <c r="K7" s="9">
        <f t="shared" si="1"/>
        <v>0</v>
      </c>
      <c r="L7" s="9">
        <v>0</v>
      </c>
      <c r="M7" s="9">
        <v>0</v>
      </c>
      <c r="N7" s="9">
        <v>0</v>
      </c>
      <c r="O7" s="9">
        <f t="shared" si="2"/>
        <v>0</v>
      </c>
      <c r="P7" s="9">
        <v>4.3</v>
      </c>
      <c r="Q7" s="9">
        <v>5.55</v>
      </c>
      <c r="R7" s="9">
        <v>0</v>
      </c>
      <c r="S7" s="9">
        <f t="shared" si="3"/>
        <v>9.85</v>
      </c>
      <c r="T7" s="9">
        <v>4.3499999999999996</v>
      </c>
      <c r="U7" s="9">
        <v>4.7</v>
      </c>
      <c r="V7" s="9">
        <v>0</v>
      </c>
      <c r="W7" s="9">
        <f t="shared" si="4"/>
        <v>9.0500000000000007</v>
      </c>
      <c r="X7" s="9">
        <v>0</v>
      </c>
      <c r="Y7" s="9">
        <v>0</v>
      </c>
      <c r="Z7" s="9">
        <v>0</v>
      </c>
      <c r="AA7" s="9">
        <f t="shared" si="5"/>
        <v>0</v>
      </c>
      <c r="AB7" s="18">
        <f t="shared" si="6"/>
        <v>18.899999999999999</v>
      </c>
    </row>
    <row r="8" spans="1:35" s="3" customFormat="1">
      <c r="A8" s="2">
        <v>5</v>
      </c>
      <c r="B8" s="31" t="s">
        <v>91</v>
      </c>
      <c r="C8" s="31" t="s">
        <v>60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4.1500000000000004</v>
      </c>
      <c r="I8" s="9">
        <v>4.9000000000000004</v>
      </c>
      <c r="J8" s="9">
        <v>0</v>
      </c>
      <c r="K8" s="9">
        <f t="shared" si="1"/>
        <v>9.0500000000000007</v>
      </c>
      <c r="L8" s="9">
        <v>0</v>
      </c>
      <c r="M8" s="9">
        <v>0</v>
      </c>
      <c r="N8" s="9">
        <v>0</v>
      </c>
      <c r="O8" s="9">
        <f t="shared" si="2"/>
        <v>0</v>
      </c>
      <c r="P8" s="9">
        <v>0</v>
      </c>
      <c r="Q8" s="9">
        <v>0</v>
      </c>
      <c r="R8" s="9">
        <v>0</v>
      </c>
      <c r="S8" s="9">
        <f t="shared" si="3"/>
        <v>0</v>
      </c>
      <c r="T8" s="9">
        <v>4.5</v>
      </c>
      <c r="U8" s="9">
        <v>4.5</v>
      </c>
      <c r="V8" s="9">
        <v>0</v>
      </c>
      <c r="W8" s="9">
        <f t="shared" si="4"/>
        <v>9</v>
      </c>
      <c r="X8" s="9">
        <v>0</v>
      </c>
      <c r="Y8" s="9">
        <v>0</v>
      </c>
      <c r="Z8" s="9">
        <v>0</v>
      </c>
      <c r="AA8" s="9">
        <f t="shared" si="5"/>
        <v>0</v>
      </c>
      <c r="AB8" s="18">
        <f t="shared" si="6"/>
        <v>18.05</v>
      </c>
    </row>
    <row r="9" spans="1:35" s="3" customFormat="1">
      <c r="A9" s="2">
        <v>6</v>
      </c>
      <c r="B9" s="31" t="s">
        <v>84</v>
      </c>
      <c r="C9" s="31" t="s">
        <v>50</v>
      </c>
      <c r="D9" s="9">
        <v>0</v>
      </c>
      <c r="E9" s="9">
        <v>0</v>
      </c>
      <c r="F9" s="9">
        <v>0</v>
      </c>
      <c r="G9" s="9">
        <f t="shared" si="0"/>
        <v>0</v>
      </c>
      <c r="H9" s="9">
        <v>0</v>
      </c>
      <c r="I9" s="9">
        <v>0</v>
      </c>
      <c r="J9" s="9">
        <v>0</v>
      </c>
      <c r="K9" s="9">
        <f t="shared" si="1"/>
        <v>0</v>
      </c>
      <c r="L9" s="9">
        <v>0</v>
      </c>
      <c r="M9" s="9">
        <v>0</v>
      </c>
      <c r="N9" s="9">
        <v>0</v>
      </c>
      <c r="O9" s="9">
        <f t="shared" si="2"/>
        <v>0</v>
      </c>
      <c r="P9" s="9">
        <v>0</v>
      </c>
      <c r="Q9" s="9">
        <v>0</v>
      </c>
      <c r="R9" s="9">
        <v>0</v>
      </c>
      <c r="S9" s="9">
        <f t="shared" si="3"/>
        <v>0</v>
      </c>
      <c r="T9" s="9">
        <v>4.45</v>
      </c>
      <c r="U9" s="9">
        <v>4.7</v>
      </c>
      <c r="V9" s="9">
        <v>0</v>
      </c>
      <c r="W9" s="9">
        <f t="shared" si="4"/>
        <v>9.15</v>
      </c>
      <c r="X9" s="9">
        <v>4.0999999999999996</v>
      </c>
      <c r="Y9" s="9">
        <v>3.65</v>
      </c>
      <c r="Z9" s="9">
        <v>0</v>
      </c>
      <c r="AA9" s="9">
        <f t="shared" si="5"/>
        <v>7.75</v>
      </c>
      <c r="AB9" s="18">
        <f t="shared" si="6"/>
        <v>16.899999999999999</v>
      </c>
    </row>
    <row r="10" spans="1:35" s="3" customFormat="1">
      <c r="A10" s="2">
        <v>7</v>
      </c>
      <c r="B10" s="31" t="s">
        <v>77</v>
      </c>
      <c r="C10" s="31" t="s">
        <v>35</v>
      </c>
      <c r="D10" s="9">
        <v>0</v>
      </c>
      <c r="E10" s="9">
        <v>0</v>
      </c>
      <c r="F10" s="9">
        <v>0</v>
      </c>
      <c r="G10" s="9">
        <f t="shared" si="0"/>
        <v>0</v>
      </c>
      <c r="H10" s="9">
        <v>0</v>
      </c>
      <c r="I10" s="9">
        <v>0</v>
      </c>
      <c r="J10" s="9">
        <v>0</v>
      </c>
      <c r="K10" s="9">
        <f t="shared" si="1"/>
        <v>0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3.9</v>
      </c>
      <c r="Q10" s="9">
        <v>4.2</v>
      </c>
      <c r="R10" s="9">
        <v>0</v>
      </c>
      <c r="S10" s="9">
        <f t="shared" si="3"/>
        <v>8.1</v>
      </c>
      <c r="T10" s="9">
        <v>3.55</v>
      </c>
      <c r="U10" s="9">
        <v>4</v>
      </c>
      <c r="V10" s="9">
        <v>0</v>
      </c>
      <c r="W10" s="9">
        <f t="shared" si="4"/>
        <v>7.55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15.649999999999999</v>
      </c>
    </row>
    <row r="11" spans="1:35" s="3" customFormat="1">
      <c r="A11" s="2">
        <v>8</v>
      </c>
      <c r="B11" s="31" t="s">
        <v>88</v>
      </c>
      <c r="C11" s="31" t="s">
        <v>73</v>
      </c>
      <c r="D11" s="9">
        <v>0</v>
      </c>
      <c r="E11" s="9">
        <v>0</v>
      </c>
      <c r="F11" s="9">
        <v>0</v>
      </c>
      <c r="G11" s="9">
        <f t="shared" si="0"/>
        <v>0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3</v>
      </c>
      <c r="M11" s="9">
        <v>3.4</v>
      </c>
      <c r="N11" s="9">
        <v>0</v>
      </c>
      <c r="O11" s="9">
        <f t="shared" si="2"/>
        <v>6.4</v>
      </c>
      <c r="P11" s="9">
        <v>3.95</v>
      </c>
      <c r="Q11" s="9">
        <v>5</v>
      </c>
      <c r="R11" s="9">
        <v>0</v>
      </c>
      <c r="S11" s="9">
        <f t="shared" si="3"/>
        <v>8.9499999999999993</v>
      </c>
      <c r="T11" s="9">
        <v>0</v>
      </c>
      <c r="U11" s="9">
        <v>0</v>
      </c>
      <c r="V11" s="9">
        <v>0</v>
      </c>
      <c r="W11" s="9">
        <f t="shared" si="4"/>
        <v>0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15.35</v>
      </c>
    </row>
    <row r="12" spans="1:35" s="3" customFormat="1">
      <c r="A12" s="2">
        <v>9</v>
      </c>
      <c r="B12" s="31" t="s">
        <v>97</v>
      </c>
      <c r="C12" s="31" t="s">
        <v>53</v>
      </c>
      <c r="D12" s="9">
        <v>0</v>
      </c>
      <c r="E12" s="9">
        <v>0</v>
      </c>
      <c r="F12" s="9">
        <v>0</v>
      </c>
      <c r="G12" s="9">
        <f t="shared" si="0"/>
        <v>0</v>
      </c>
      <c r="H12" s="9">
        <v>0</v>
      </c>
      <c r="I12" s="9">
        <v>0</v>
      </c>
      <c r="J12" s="9">
        <v>0</v>
      </c>
      <c r="K12" s="9">
        <f t="shared" si="1"/>
        <v>0</v>
      </c>
      <c r="L12" s="9">
        <v>0</v>
      </c>
      <c r="M12" s="9">
        <v>0</v>
      </c>
      <c r="N12" s="9">
        <v>0</v>
      </c>
      <c r="O12" s="9">
        <f t="shared" si="2"/>
        <v>0</v>
      </c>
      <c r="P12" s="9">
        <v>4.0999999999999996</v>
      </c>
      <c r="Q12" s="9">
        <v>4.3</v>
      </c>
      <c r="R12" s="9">
        <v>0</v>
      </c>
      <c r="S12" s="9">
        <f t="shared" si="3"/>
        <v>8.3999999999999986</v>
      </c>
      <c r="T12" s="9">
        <v>0</v>
      </c>
      <c r="U12" s="9">
        <v>0</v>
      </c>
      <c r="V12" s="9">
        <v>0</v>
      </c>
      <c r="W12" s="9">
        <f t="shared" si="4"/>
        <v>0</v>
      </c>
      <c r="X12" s="9">
        <v>3.4</v>
      </c>
      <c r="Y12" s="9">
        <v>2.7</v>
      </c>
      <c r="Z12" s="9">
        <v>0</v>
      </c>
      <c r="AA12" s="9">
        <f t="shared" si="5"/>
        <v>6.1</v>
      </c>
      <c r="AB12" s="18">
        <f t="shared" si="6"/>
        <v>14.499999999999998</v>
      </c>
    </row>
    <row r="13" spans="1:35" s="3" customFormat="1">
      <c r="A13" s="2">
        <v>10</v>
      </c>
      <c r="B13" s="31" t="s">
        <v>89</v>
      </c>
      <c r="C13" s="31" t="s">
        <v>46</v>
      </c>
      <c r="D13" s="9">
        <v>0</v>
      </c>
      <c r="E13" s="9">
        <v>0</v>
      </c>
      <c r="F13" s="9">
        <v>0</v>
      </c>
      <c r="G13" s="9">
        <f t="shared" si="0"/>
        <v>0</v>
      </c>
      <c r="H13" s="9">
        <v>1.9</v>
      </c>
      <c r="I13" s="9">
        <v>5</v>
      </c>
      <c r="J13" s="9">
        <v>0</v>
      </c>
      <c r="K13" s="9">
        <f t="shared" si="1"/>
        <v>6.9</v>
      </c>
      <c r="L13" s="9">
        <v>0</v>
      </c>
      <c r="M13" s="9">
        <v>0</v>
      </c>
      <c r="N13" s="9">
        <v>0</v>
      </c>
      <c r="O13" s="9">
        <f t="shared" si="2"/>
        <v>0</v>
      </c>
      <c r="P13" s="9">
        <v>0</v>
      </c>
      <c r="Q13" s="9">
        <v>0</v>
      </c>
      <c r="R13" s="9">
        <v>0</v>
      </c>
      <c r="S13" s="9">
        <f t="shared" si="3"/>
        <v>0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2.6</v>
      </c>
      <c r="Y13" s="9">
        <v>4.7</v>
      </c>
      <c r="Z13" s="9">
        <v>0</v>
      </c>
      <c r="AA13" s="9">
        <f t="shared" si="5"/>
        <v>7.3000000000000007</v>
      </c>
      <c r="AB13" s="18">
        <f t="shared" si="6"/>
        <v>14.200000000000001</v>
      </c>
    </row>
    <row r="14" spans="1:35" s="3" customFormat="1" ht="12.75" customHeight="1">
      <c r="A14" s="2">
        <v>11</v>
      </c>
      <c r="B14" s="31" t="s">
        <v>105</v>
      </c>
      <c r="C14" s="31" t="s">
        <v>87</v>
      </c>
      <c r="D14" s="9">
        <v>0</v>
      </c>
      <c r="E14" s="9">
        <v>0</v>
      </c>
      <c r="F14" s="9">
        <v>0</v>
      </c>
      <c r="G14" s="9">
        <f t="shared" si="0"/>
        <v>0</v>
      </c>
      <c r="H14" s="9">
        <v>0</v>
      </c>
      <c r="I14" s="9">
        <v>0</v>
      </c>
      <c r="J14" s="9">
        <v>0</v>
      </c>
      <c r="K14" s="9">
        <f t="shared" si="1"/>
        <v>0</v>
      </c>
      <c r="L14" s="9">
        <v>0</v>
      </c>
      <c r="M14" s="9">
        <v>0</v>
      </c>
      <c r="N14" s="9">
        <v>0</v>
      </c>
      <c r="O14" s="9">
        <f t="shared" si="2"/>
        <v>0</v>
      </c>
      <c r="P14" s="9">
        <v>3.95</v>
      </c>
      <c r="Q14" s="9">
        <v>2.9</v>
      </c>
      <c r="R14" s="9">
        <v>0</v>
      </c>
      <c r="S14" s="9">
        <f t="shared" si="3"/>
        <v>6.85</v>
      </c>
      <c r="T14" s="9">
        <v>3.4</v>
      </c>
      <c r="U14" s="9">
        <v>3.55</v>
      </c>
      <c r="V14" s="9">
        <v>0</v>
      </c>
      <c r="W14" s="9">
        <f t="shared" si="4"/>
        <v>6.9499999999999993</v>
      </c>
      <c r="X14" s="9">
        <v>0</v>
      </c>
      <c r="Y14" s="9">
        <v>0</v>
      </c>
      <c r="Z14" s="9">
        <v>0</v>
      </c>
      <c r="AA14" s="9">
        <f t="shared" si="5"/>
        <v>0</v>
      </c>
      <c r="AB14" s="18">
        <f t="shared" si="6"/>
        <v>13.799999999999999</v>
      </c>
    </row>
    <row r="15" spans="1:35" s="3" customFormat="1">
      <c r="A15" s="2">
        <v>12</v>
      </c>
      <c r="B15" s="31" t="s">
        <v>81</v>
      </c>
      <c r="C15" s="31" t="s">
        <v>42</v>
      </c>
      <c r="D15" s="9">
        <v>0</v>
      </c>
      <c r="E15" s="9">
        <v>0</v>
      </c>
      <c r="F15" s="9">
        <v>0</v>
      </c>
      <c r="G15" s="9">
        <f t="shared" si="0"/>
        <v>0</v>
      </c>
      <c r="H15" s="9">
        <v>0</v>
      </c>
      <c r="I15" s="9">
        <v>0</v>
      </c>
      <c r="J15" s="9">
        <v>0</v>
      </c>
      <c r="K15" s="9">
        <f t="shared" si="1"/>
        <v>0</v>
      </c>
      <c r="L15" s="9">
        <v>3.4</v>
      </c>
      <c r="M15" s="9">
        <v>3.5</v>
      </c>
      <c r="N15" s="9">
        <v>0.3</v>
      </c>
      <c r="O15" s="9">
        <f t="shared" si="2"/>
        <v>6.6000000000000005</v>
      </c>
      <c r="P15" s="9">
        <v>0</v>
      </c>
      <c r="Q15" s="9">
        <v>0</v>
      </c>
      <c r="R15" s="9">
        <v>0</v>
      </c>
      <c r="S15" s="9">
        <f t="shared" si="3"/>
        <v>0</v>
      </c>
      <c r="T15" s="9">
        <v>3.5</v>
      </c>
      <c r="U15" s="9">
        <v>3.65</v>
      </c>
      <c r="V15" s="9">
        <v>0</v>
      </c>
      <c r="W15" s="9">
        <f t="shared" si="4"/>
        <v>7.15</v>
      </c>
      <c r="X15" s="9">
        <v>0</v>
      </c>
      <c r="Y15" s="9">
        <v>0</v>
      </c>
      <c r="Z15" s="9">
        <v>0</v>
      </c>
      <c r="AA15" s="9">
        <f t="shared" si="5"/>
        <v>0</v>
      </c>
      <c r="AB15" s="18">
        <f t="shared" si="6"/>
        <v>13.75</v>
      </c>
    </row>
    <row r="16" spans="1:35" s="3" customFormat="1">
      <c r="A16" s="2">
        <v>13</v>
      </c>
      <c r="B16" s="31" t="s">
        <v>82</v>
      </c>
      <c r="C16" s="31" t="s">
        <v>31</v>
      </c>
      <c r="D16" s="9">
        <v>0</v>
      </c>
      <c r="E16" s="9">
        <v>0</v>
      </c>
      <c r="F16" s="9">
        <v>0</v>
      </c>
      <c r="G16" s="9">
        <f t="shared" si="0"/>
        <v>0</v>
      </c>
      <c r="H16" s="9">
        <v>0</v>
      </c>
      <c r="I16" s="9">
        <v>0</v>
      </c>
      <c r="J16" s="9">
        <v>0</v>
      </c>
      <c r="K16" s="9">
        <f t="shared" si="1"/>
        <v>0</v>
      </c>
      <c r="L16" s="9">
        <v>3.65</v>
      </c>
      <c r="M16" s="9">
        <v>4.55</v>
      </c>
      <c r="N16" s="9">
        <v>0</v>
      </c>
      <c r="O16" s="9">
        <f t="shared" si="2"/>
        <v>8.1999999999999993</v>
      </c>
      <c r="P16" s="9">
        <v>0</v>
      </c>
      <c r="Q16" s="9">
        <v>0</v>
      </c>
      <c r="R16" s="9">
        <v>0</v>
      </c>
      <c r="S16" s="9">
        <f t="shared" si="3"/>
        <v>0</v>
      </c>
      <c r="T16" s="9">
        <v>0</v>
      </c>
      <c r="U16" s="9">
        <v>0</v>
      </c>
      <c r="V16" s="9">
        <v>0</v>
      </c>
      <c r="W16" s="9">
        <f t="shared" si="4"/>
        <v>0</v>
      </c>
      <c r="X16" s="9">
        <v>2.1</v>
      </c>
      <c r="Y16" s="9">
        <v>2.9</v>
      </c>
      <c r="Z16" s="9">
        <v>0</v>
      </c>
      <c r="AA16" s="9">
        <f t="shared" si="5"/>
        <v>5</v>
      </c>
      <c r="AB16" s="18">
        <f t="shared" si="6"/>
        <v>13.2</v>
      </c>
    </row>
    <row r="17" spans="1:35" s="3" customFormat="1">
      <c r="A17" s="2">
        <v>14</v>
      </c>
      <c r="B17" s="31" t="s">
        <v>90</v>
      </c>
      <c r="C17" s="31" t="s">
        <v>35</v>
      </c>
      <c r="D17" s="9">
        <v>0</v>
      </c>
      <c r="E17" s="9">
        <v>0</v>
      </c>
      <c r="F17" s="9">
        <v>0</v>
      </c>
      <c r="G17" s="9">
        <f t="shared" si="0"/>
        <v>0</v>
      </c>
      <c r="H17" s="9">
        <v>0</v>
      </c>
      <c r="I17" s="9">
        <v>0</v>
      </c>
      <c r="J17" s="9">
        <v>0</v>
      </c>
      <c r="K17" s="9">
        <f t="shared" si="1"/>
        <v>0</v>
      </c>
      <c r="L17" s="9">
        <v>2.2999999999999998</v>
      </c>
      <c r="M17" s="9">
        <v>4.25</v>
      </c>
      <c r="N17" s="9">
        <v>0</v>
      </c>
      <c r="O17" s="9">
        <f t="shared" si="2"/>
        <v>6.55</v>
      </c>
      <c r="P17" s="9">
        <v>2.2000000000000002</v>
      </c>
      <c r="Q17" s="9">
        <v>4.0999999999999996</v>
      </c>
      <c r="R17" s="9">
        <v>0</v>
      </c>
      <c r="S17" s="9">
        <f t="shared" si="3"/>
        <v>6.3</v>
      </c>
      <c r="T17" s="9">
        <v>0</v>
      </c>
      <c r="U17" s="9">
        <v>0</v>
      </c>
      <c r="V17" s="9">
        <v>0</v>
      </c>
      <c r="W17" s="9">
        <f t="shared" si="4"/>
        <v>0</v>
      </c>
      <c r="X17" s="9">
        <v>0</v>
      </c>
      <c r="Y17" s="9">
        <v>0</v>
      </c>
      <c r="Z17" s="9">
        <v>0</v>
      </c>
      <c r="AA17" s="9">
        <f t="shared" si="5"/>
        <v>0</v>
      </c>
      <c r="AB17" s="18">
        <f t="shared" si="6"/>
        <v>12.85</v>
      </c>
    </row>
    <row r="18" spans="1:35" s="3" customFormat="1">
      <c r="A18" s="2">
        <v>15</v>
      </c>
      <c r="B18" s="31" t="s">
        <v>101</v>
      </c>
      <c r="C18" s="31" t="s">
        <v>67</v>
      </c>
      <c r="D18" s="9">
        <v>0</v>
      </c>
      <c r="E18" s="9">
        <v>0</v>
      </c>
      <c r="F18" s="9">
        <v>0</v>
      </c>
      <c r="G18" s="9">
        <f t="shared" si="0"/>
        <v>0</v>
      </c>
      <c r="H18" s="9">
        <v>0</v>
      </c>
      <c r="I18" s="9">
        <v>0</v>
      </c>
      <c r="J18" s="9">
        <v>0</v>
      </c>
      <c r="K18" s="9">
        <f t="shared" si="1"/>
        <v>0</v>
      </c>
      <c r="L18" s="9">
        <v>0</v>
      </c>
      <c r="M18" s="9">
        <v>0</v>
      </c>
      <c r="N18" s="9">
        <v>0</v>
      </c>
      <c r="O18" s="9">
        <f t="shared" si="2"/>
        <v>0</v>
      </c>
      <c r="P18" s="9">
        <v>3.6</v>
      </c>
      <c r="Q18" s="9">
        <v>2.5</v>
      </c>
      <c r="R18" s="9">
        <v>0.3</v>
      </c>
      <c r="S18" s="9">
        <f t="shared" si="3"/>
        <v>5.8</v>
      </c>
      <c r="T18" s="9">
        <v>0</v>
      </c>
      <c r="U18" s="9">
        <v>0</v>
      </c>
      <c r="V18" s="9">
        <v>0</v>
      </c>
      <c r="W18" s="9">
        <f t="shared" si="4"/>
        <v>0</v>
      </c>
      <c r="X18" s="9">
        <v>2.6</v>
      </c>
      <c r="Y18" s="9">
        <v>3.55</v>
      </c>
      <c r="Z18" s="9">
        <v>0</v>
      </c>
      <c r="AA18" s="9">
        <f t="shared" si="5"/>
        <v>6.15</v>
      </c>
      <c r="AB18" s="18">
        <f t="shared" si="6"/>
        <v>11.95</v>
      </c>
    </row>
    <row r="19" spans="1:35" s="3" customFormat="1">
      <c r="A19" s="2">
        <v>16</v>
      </c>
      <c r="B19" s="31" t="s">
        <v>102</v>
      </c>
      <c r="C19" s="31" t="s">
        <v>35</v>
      </c>
      <c r="D19" s="9">
        <v>1.8</v>
      </c>
      <c r="E19" s="9">
        <v>5.5</v>
      </c>
      <c r="F19" s="9">
        <v>0</v>
      </c>
      <c r="G19" s="9">
        <f t="shared" si="0"/>
        <v>7.3</v>
      </c>
      <c r="H19" s="9">
        <v>0</v>
      </c>
      <c r="I19" s="9">
        <v>0</v>
      </c>
      <c r="J19" s="9">
        <v>0</v>
      </c>
      <c r="K19" s="9">
        <f t="shared" si="1"/>
        <v>0</v>
      </c>
      <c r="L19" s="9">
        <v>1.25</v>
      </c>
      <c r="M19" s="9">
        <v>3.4</v>
      </c>
      <c r="N19" s="9">
        <v>0</v>
      </c>
      <c r="O19" s="9">
        <f t="shared" si="2"/>
        <v>4.6500000000000004</v>
      </c>
      <c r="P19" s="9">
        <v>0</v>
      </c>
      <c r="Q19" s="9">
        <v>0</v>
      </c>
      <c r="R19" s="9">
        <v>0</v>
      </c>
      <c r="S19" s="9">
        <f t="shared" si="3"/>
        <v>0</v>
      </c>
      <c r="T19" s="9">
        <v>0</v>
      </c>
      <c r="U19" s="9">
        <v>0</v>
      </c>
      <c r="V19" s="9">
        <v>0</v>
      </c>
      <c r="W19" s="9">
        <f t="shared" si="4"/>
        <v>0</v>
      </c>
      <c r="X19" s="9">
        <v>0</v>
      </c>
      <c r="Y19" s="9">
        <v>0</v>
      </c>
      <c r="Z19" s="9">
        <v>0</v>
      </c>
      <c r="AA19" s="9">
        <f t="shared" si="5"/>
        <v>0</v>
      </c>
      <c r="AB19" s="18">
        <f t="shared" si="6"/>
        <v>11.95</v>
      </c>
    </row>
    <row r="20" spans="1:35" s="3" customFormat="1">
      <c r="A20" s="2">
        <v>17</v>
      </c>
      <c r="B20" s="31" t="s">
        <v>83</v>
      </c>
      <c r="C20" s="31" t="s">
        <v>35</v>
      </c>
      <c r="D20" s="9">
        <v>1.1000000000000001</v>
      </c>
      <c r="E20" s="9">
        <v>4.9000000000000004</v>
      </c>
      <c r="F20" s="9">
        <v>0</v>
      </c>
      <c r="G20" s="9">
        <f t="shared" si="0"/>
        <v>6</v>
      </c>
      <c r="H20" s="9">
        <v>0</v>
      </c>
      <c r="I20" s="9">
        <v>0</v>
      </c>
      <c r="J20" s="9">
        <v>0</v>
      </c>
      <c r="K20" s="9">
        <f t="shared" si="1"/>
        <v>0</v>
      </c>
      <c r="L20" s="9">
        <v>1.3</v>
      </c>
      <c r="M20" s="9">
        <v>4.25</v>
      </c>
      <c r="N20" s="9">
        <v>0</v>
      </c>
      <c r="O20" s="9">
        <f t="shared" si="2"/>
        <v>5.55</v>
      </c>
      <c r="P20" s="9">
        <v>0</v>
      </c>
      <c r="Q20" s="9">
        <v>0</v>
      </c>
      <c r="R20" s="9">
        <v>0</v>
      </c>
      <c r="S20" s="9">
        <f t="shared" si="3"/>
        <v>0</v>
      </c>
      <c r="T20" s="9">
        <v>0</v>
      </c>
      <c r="U20" s="9">
        <v>0</v>
      </c>
      <c r="V20" s="9">
        <v>0</v>
      </c>
      <c r="W20" s="9">
        <f t="shared" si="4"/>
        <v>0</v>
      </c>
      <c r="X20" s="9">
        <v>0</v>
      </c>
      <c r="Y20" s="9">
        <v>0</v>
      </c>
      <c r="Z20" s="9">
        <v>0</v>
      </c>
      <c r="AA20" s="9">
        <f t="shared" si="5"/>
        <v>0</v>
      </c>
      <c r="AB20" s="18">
        <f t="shared" si="6"/>
        <v>11.55</v>
      </c>
    </row>
    <row r="21" spans="1:35" s="3" customFormat="1">
      <c r="A21" s="2">
        <v>18</v>
      </c>
      <c r="B21" s="31" t="s">
        <v>94</v>
      </c>
      <c r="C21" s="31" t="s">
        <v>31</v>
      </c>
      <c r="D21" s="9">
        <v>0</v>
      </c>
      <c r="E21" s="9">
        <v>0</v>
      </c>
      <c r="F21" s="9">
        <v>0</v>
      </c>
      <c r="G21" s="9">
        <f t="shared" si="0"/>
        <v>0</v>
      </c>
      <c r="H21" s="9">
        <v>0</v>
      </c>
      <c r="I21" s="9">
        <v>0</v>
      </c>
      <c r="J21" s="9">
        <v>0</v>
      </c>
      <c r="K21" s="9">
        <f t="shared" si="1"/>
        <v>0</v>
      </c>
      <c r="L21" s="9">
        <v>2.8</v>
      </c>
      <c r="M21" s="9">
        <v>4.3499999999999996</v>
      </c>
      <c r="N21" s="9">
        <v>0</v>
      </c>
      <c r="O21" s="9">
        <f t="shared" si="2"/>
        <v>7.1499999999999995</v>
      </c>
      <c r="P21" s="9">
        <v>2.8</v>
      </c>
      <c r="Q21" s="9">
        <v>2.15</v>
      </c>
      <c r="R21" s="9">
        <v>0.6</v>
      </c>
      <c r="S21" s="9">
        <f t="shared" si="3"/>
        <v>4.3499999999999996</v>
      </c>
      <c r="T21" s="9">
        <v>0</v>
      </c>
      <c r="U21" s="9">
        <v>0</v>
      </c>
      <c r="V21" s="9">
        <v>0</v>
      </c>
      <c r="W21" s="9">
        <f t="shared" si="4"/>
        <v>0</v>
      </c>
      <c r="X21" s="9">
        <v>0</v>
      </c>
      <c r="Y21" s="9">
        <v>0</v>
      </c>
      <c r="Z21" s="9">
        <v>0</v>
      </c>
      <c r="AA21" s="9">
        <f t="shared" si="5"/>
        <v>0</v>
      </c>
      <c r="AB21" s="18">
        <f t="shared" si="6"/>
        <v>11.5</v>
      </c>
    </row>
    <row r="22" spans="1:35" s="3" customFormat="1">
      <c r="A22" s="2">
        <v>19</v>
      </c>
      <c r="B22" s="31" t="s">
        <v>100</v>
      </c>
      <c r="C22" s="31" t="s">
        <v>42</v>
      </c>
      <c r="D22" s="9">
        <v>0</v>
      </c>
      <c r="E22" s="9">
        <v>0</v>
      </c>
      <c r="F22" s="9">
        <v>0</v>
      </c>
      <c r="G22" s="9">
        <f t="shared" si="0"/>
        <v>0</v>
      </c>
      <c r="H22" s="9">
        <v>2.4</v>
      </c>
      <c r="I22" s="9">
        <v>2.8</v>
      </c>
      <c r="J22" s="9">
        <v>0</v>
      </c>
      <c r="K22" s="9">
        <f t="shared" si="1"/>
        <v>5.1999999999999993</v>
      </c>
      <c r="L22" s="9">
        <v>0</v>
      </c>
      <c r="M22" s="9">
        <v>0</v>
      </c>
      <c r="N22" s="9">
        <v>0</v>
      </c>
      <c r="O22" s="9">
        <f t="shared" si="2"/>
        <v>0</v>
      </c>
      <c r="P22" s="9">
        <v>0</v>
      </c>
      <c r="Q22" s="9">
        <v>0</v>
      </c>
      <c r="R22" s="9">
        <v>0</v>
      </c>
      <c r="S22" s="9">
        <f t="shared" si="3"/>
        <v>0</v>
      </c>
      <c r="T22" s="9">
        <v>0</v>
      </c>
      <c r="U22" s="9">
        <v>0</v>
      </c>
      <c r="V22" s="9">
        <v>0</v>
      </c>
      <c r="W22" s="9">
        <f t="shared" si="4"/>
        <v>0</v>
      </c>
      <c r="X22" s="9">
        <v>3.35</v>
      </c>
      <c r="Y22" s="9">
        <v>2.95</v>
      </c>
      <c r="Z22" s="9">
        <v>0</v>
      </c>
      <c r="AA22" s="9">
        <f t="shared" si="5"/>
        <v>6.3000000000000007</v>
      </c>
      <c r="AB22" s="18">
        <f t="shared" si="6"/>
        <v>11.5</v>
      </c>
    </row>
    <row r="23" spans="1:35" s="3" customFormat="1">
      <c r="A23" s="2">
        <v>20</v>
      </c>
      <c r="B23" s="31" t="s">
        <v>98</v>
      </c>
      <c r="C23" s="31" t="s">
        <v>99</v>
      </c>
      <c r="D23" s="9">
        <v>2.6</v>
      </c>
      <c r="E23" s="9">
        <v>5.8</v>
      </c>
      <c r="F23" s="9">
        <v>0</v>
      </c>
      <c r="G23" s="9">
        <f t="shared" si="0"/>
        <v>8.4</v>
      </c>
      <c r="H23" s="9">
        <v>0</v>
      </c>
      <c r="I23" s="9">
        <v>0</v>
      </c>
      <c r="J23" s="9">
        <v>0</v>
      </c>
      <c r="K23" s="9">
        <f t="shared" si="1"/>
        <v>0</v>
      </c>
      <c r="L23" s="9">
        <v>0</v>
      </c>
      <c r="M23" s="9">
        <v>0</v>
      </c>
      <c r="N23" s="9">
        <v>0</v>
      </c>
      <c r="O23" s="9">
        <f t="shared" si="2"/>
        <v>0</v>
      </c>
      <c r="P23" s="9">
        <v>1.65</v>
      </c>
      <c r="Q23" s="9">
        <v>1.4</v>
      </c>
      <c r="R23" s="9">
        <v>0</v>
      </c>
      <c r="S23" s="9">
        <f t="shared" si="3"/>
        <v>3.05</v>
      </c>
      <c r="T23" s="9">
        <v>0</v>
      </c>
      <c r="U23" s="9">
        <v>0</v>
      </c>
      <c r="V23" s="9">
        <v>0</v>
      </c>
      <c r="W23" s="9">
        <f t="shared" si="4"/>
        <v>0</v>
      </c>
      <c r="X23" s="9">
        <v>0</v>
      </c>
      <c r="Y23" s="9">
        <v>0</v>
      </c>
      <c r="Z23" s="9">
        <v>0</v>
      </c>
      <c r="AA23" s="9">
        <f t="shared" si="5"/>
        <v>0</v>
      </c>
      <c r="AB23" s="18">
        <f t="shared" si="6"/>
        <v>11.45</v>
      </c>
    </row>
    <row r="24" spans="1:35" s="3" customFormat="1" ht="12.75" customHeight="1">
      <c r="A24" s="2">
        <v>21</v>
      </c>
      <c r="B24" s="31" t="s">
        <v>80</v>
      </c>
      <c r="C24" s="31" t="s">
        <v>35</v>
      </c>
      <c r="D24" s="9">
        <v>1.6</v>
      </c>
      <c r="E24" s="9">
        <v>4.6500000000000004</v>
      </c>
      <c r="F24" s="9">
        <v>0</v>
      </c>
      <c r="G24" s="9">
        <f t="shared" si="0"/>
        <v>6.25</v>
      </c>
      <c r="H24" s="9">
        <v>0</v>
      </c>
      <c r="I24" s="9">
        <v>0</v>
      </c>
      <c r="J24" s="9">
        <v>0</v>
      </c>
      <c r="K24" s="9">
        <f t="shared" si="1"/>
        <v>0</v>
      </c>
      <c r="L24" s="9">
        <v>0</v>
      </c>
      <c r="M24" s="9">
        <v>0</v>
      </c>
      <c r="N24" s="9">
        <v>0</v>
      </c>
      <c r="O24" s="9">
        <f t="shared" si="2"/>
        <v>0</v>
      </c>
      <c r="P24" s="9">
        <v>1.25</v>
      </c>
      <c r="Q24" s="9">
        <v>3.85</v>
      </c>
      <c r="R24" s="9">
        <v>0</v>
      </c>
      <c r="S24" s="9">
        <f t="shared" si="3"/>
        <v>5.0999999999999996</v>
      </c>
      <c r="T24" s="9">
        <v>0</v>
      </c>
      <c r="U24" s="9">
        <v>0</v>
      </c>
      <c r="V24" s="9">
        <v>0</v>
      </c>
      <c r="W24" s="9">
        <f t="shared" si="4"/>
        <v>0</v>
      </c>
      <c r="X24" s="9">
        <v>0</v>
      </c>
      <c r="Y24" s="9">
        <v>0</v>
      </c>
      <c r="Z24" s="9">
        <v>0</v>
      </c>
      <c r="AA24" s="9">
        <f t="shared" si="5"/>
        <v>0</v>
      </c>
      <c r="AB24" s="18">
        <f t="shared" si="6"/>
        <v>11.35</v>
      </c>
    </row>
    <row r="25" spans="1:35" s="3" customFormat="1">
      <c r="A25" s="2">
        <v>22</v>
      </c>
      <c r="B25" s="31" t="s">
        <v>95</v>
      </c>
      <c r="C25" s="31" t="s">
        <v>35</v>
      </c>
      <c r="D25" s="9">
        <v>2.1</v>
      </c>
      <c r="E25" s="9">
        <v>4.55</v>
      </c>
      <c r="F25" s="9">
        <v>0</v>
      </c>
      <c r="G25" s="9">
        <f t="shared" si="0"/>
        <v>6.65</v>
      </c>
      <c r="H25" s="9">
        <v>0</v>
      </c>
      <c r="I25" s="9">
        <v>0</v>
      </c>
      <c r="J25" s="9">
        <v>0</v>
      </c>
      <c r="K25" s="9">
        <f t="shared" si="1"/>
        <v>0</v>
      </c>
      <c r="L25" s="9">
        <v>0</v>
      </c>
      <c r="M25" s="9">
        <v>0</v>
      </c>
      <c r="N25" s="9">
        <v>0</v>
      </c>
      <c r="O25" s="9">
        <f t="shared" si="2"/>
        <v>0</v>
      </c>
      <c r="P25" s="9">
        <v>1.3</v>
      </c>
      <c r="Q25" s="9">
        <v>3.3</v>
      </c>
      <c r="R25" s="9">
        <v>0</v>
      </c>
      <c r="S25" s="9">
        <f t="shared" si="3"/>
        <v>4.5999999999999996</v>
      </c>
      <c r="T25" s="9">
        <v>0</v>
      </c>
      <c r="U25" s="9">
        <v>0</v>
      </c>
      <c r="V25" s="9">
        <v>0</v>
      </c>
      <c r="W25" s="9">
        <f t="shared" si="4"/>
        <v>0</v>
      </c>
      <c r="X25" s="9">
        <v>0</v>
      </c>
      <c r="Y25" s="9">
        <v>0</v>
      </c>
      <c r="Z25" s="9">
        <v>0</v>
      </c>
      <c r="AA25" s="9">
        <f t="shared" si="5"/>
        <v>0</v>
      </c>
      <c r="AB25" s="18">
        <f t="shared" si="6"/>
        <v>11.25</v>
      </c>
    </row>
    <row r="26" spans="1:35" s="3" customFormat="1">
      <c r="A26" s="2">
        <v>23</v>
      </c>
      <c r="B26" s="31" t="s">
        <v>79</v>
      </c>
      <c r="C26" s="31" t="s">
        <v>53</v>
      </c>
      <c r="D26" s="9">
        <v>0</v>
      </c>
      <c r="E26" s="9">
        <v>0</v>
      </c>
      <c r="F26" s="9">
        <v>0</v>
      </c>
      <c r="G26" s="9">
        <f t="shared" si="0"/>
        <v>0</v>
      </c>
      <c r="H26" s="9">
        <v>2.1</v>
      </c>
      <c r="I26" s="9">
        <v>4.05</v>
      </c>
      <c r="J26" s="9">
        <v>0</v>
      </c>
      <c r="K26" s="9">
        <f t="shared" si="1"/>
        <v>6.15</v>
      </c>
      <c r="L26" s="9">
        <v>2.15</v>
      </c>
      <c r="M26" s="9">
        <v>1.8</v>
      </c>
      <c r="N26" s="9">
        <v>0</v>
      </c>
      <c r="O26" s="9">
        <f t="shared" si="2"/>
        <v>3.95</v>
      </c>
      <c r="P26" s="9">
        <v>0</v>
      </c>
      <c r="Q26" s="9">
        <v>0</v>
      </c>
      <c r="R26" s="9">
        <v>0</v>
      </c>
      <c r="S26" s="9">
        <f t="shared" si="3"/>
        <v>0</v>
      </c>
      <c r="T26" s="9">
        <v>0</v>
      </c>
      <c r="U26" s="9">
        <v>0</v>
      </c>
      <c r="V26" s="9">
        <v>0</v>
      </c>
      <c r="W26" s="9">
        <f t="shared" si="4"/>
        <v>0</v>
      </c>
      <c r="X26" s="9">
        <v>0</v>
      </c>
      <c r="Y26" s="9">
        <v>0</v>
      </c>
      <c r="Z26" s="9">
        <v>0</v>
      </c>
      <c r="AA26" s="9">
        <f t="shared" si="5"/>
        <v>0</v>
      </c>
      <c r="AB26" s="18">
        <f t="shared" si="6"/>
        <v>10.100000000000001</v>
      </c>
      <c r="AC26" s="4"/>
      <c r="AD26" s="4"/>
      <c r="AE26" s="4"/>
      <c r="AF26" s="4"/>
      <c r="AG26" s="4"/>
      <c r="AH26" s="4"/>
      <c r="AI26" s="4"/>
    </row>
    <row r="27" spans="1:35" s="3" customFormat="1">
      <c r="A27" s="2">
        <v>24</v>
      </c>
      <c r="B27" s="31" t="s">
        <v>86</v>
      </c>
      <c r="C27" s="31" t="s">
        <v>35</v>
      </c>
      <c r="D27" s="9">
        <v>1.3</v>
      </c>
      <c r="E27" s="9">
        <v>4</v>
      </c>
      <c r="F27" s="9">
        <v>0</v>
      </c>
      <c r="G27" s="9">
        <f t="shared" si="0"/>
        <v>5.3</v>
      </c>
      <c r="H27" s="9">
        <v>0</v>
      </c>
      <c r="I27" s="9">
        <v>0</v>
      </c>
      <c r="J27" s="9">
        <v>0</v>
      </c>
      <c r="K27" s="9">
        <f t="shared" si="1"/>
        <v>0</v>
      </c>
      <c r="L27" s="9">
        <v>0</v>
      </c>
      <c r="M27" s="9">
        <v>0</v>
      </c>
      <c r="N27" s="9">
        <v>0</v>
      </c>
      <c r="O27" s="9">
        <f t="shared" si="2"/>
        <v>0</v>
      </c>
      <c r="P27" s="9">
        <v>0.7</v>
      </c>
      <c r="Q27" s="9">
        <v>3.15</v>
      </c>
      <c r="R27" s="9">
        <v>0</v>
      </c>
      <c r="S27" s="9">
        <f t="shared" si="3"/>
        <v>3.8499999999999996</v>
      </c>
      <c r="T27" s="9">
        <v>0</v>
      </c>
      <c r="U27" s="9">
        <v>0</v>
      </c>
      <c r="V27" s="9">
        <v>0</v>
      </c>
      <c r="W27" s="9">
        <f t="shared" si="4"/>
        <v>0</v>
      </c>
      <c r="X27" s="9">
        <v>0</v>
      </c>
      <c r="Y27" s="9">
        <v>0</v>
      </c>
      <c r="Z27" s="9">
        <v>0</v>
      </c>
      <c r="AA27" s="9">
        <f t="shared" si="5"/>
        <v>0</v>
      </c>
      <c r="AB27" s="18">
        <f t="shared" si="6"/>
        <v>9.1499999999999986</v>
      </c>
    </row>
    <row r="28" spans="1:35" s="3" customFormat="1">
      <c r="A28" s="2">
        <v>25</v>
      </c>
      <c r="B28" s="31" t="s">
        <v>85</v>
      </c>
      <c r="C28" s="31" t="s">
        <v>104</v>
      </c>
      <c r="D28" s="9">
        <v>0</v>
      </c>
      <c r="E28" s="9">
        <v>0</v>
      </c>
      <c r="F28" s="9">
        <v>0</v>
      </c>
      <c r="G28" s="9">
        <f t="shared" si="0"/>
        <v>0</v>
      </c>
      <c r="H28" s="9">
        <v>0</v>
      </c>
      <c r="I28" s="9">
        <v>0</v>
      </c>
      <c r="J28" s="9">
        <v>0</v>
      </c>
      <c r="K28" s="9">
        <f t="shared" si="1"/>
        <v>0</v>
      </c>
      <c r="L28" s="9">
        <v>2</v>
      </c>
      <c r="M28" s="9">
        <v>2.9</v>
      </c>
      <c r="N28" s="9">
        <v>0</v>
      </c>
      <c r="O28" s="9">
        <f t="shared" si="2"/>
        <v>4.9000000000000004</v>
      </c>
      <c r="P28" s="9">
        <v>1.3</v>
      </c>
      <c r="Q28" s="9">
        <v>1.7</v>
      </c>
      <c r="R28" s="9">
        <v>0</v>
      </c>
      <c r="S28" s="9">
        <f t="shared" si="3"/>
        <v>3</v>
      </c>
      <c r="T28" s="9">
        <v>0</v>
      </c>
      <c r="U28" s="9">
        <v>0</v>
      </c>
      <c r="V28" s="9">
        <v>0</v>
      </c>
      <c r="W28" s="9">
        <f t="shared" si="4"/>
        <v>0</v>
      </c>
      <c r="X28" s="9">
        <v>0</v>
      </c>
      <c r="Y28" s="9">
        <v>0</v>
      </c>
      <c r="Z28" s="9">
        <v>0</v>
      </c>
      <c r="AA28" s="9">
        <f t="shared" si="5"/>
        <v>0</v>
      </c>
      <c r="AB28" s="18">
        <f t="shared" si="6"/>
        <v>7.9</v>
      </c>
    </row>
    <row r="29" spans="1:35" s="3" customFormat="1">
      <c r="A29" s="2">
        <v>26</v>
      </c>
      <c r="B29" s="31" t="s">
        <v>78</v>
      </c>
      <c r="C29" s="31" t="s">
        <v>50</v>
      </c>
      <c r="D29" s="9">
        <v>0</v>
      </c>
      <c r="E29" s="9">
        <v>0</v>
      </c>
      <c r="F29" s="9">
        <v>0</v>
      </c>
      <c r="G29" s="9">
        <f t="shared" si="0"/>
        <v>0</v>
      </c>
      <c r="H29" s="9">
        <v>3.55</v>
      </c>
      <c r="I29" s="9">
        <v>4.25</v>
      </c>
      <c r="J29" s="9">
        <v>0</v>
      </c>
      <c r="K29" s="9">
        <f t="shared" si="1"/>
        <v>7.8</v>
      </c>
      <c r="L29" s="9">
        <v>0</v>
      </c>
      <c r="M29" s="9">
        <v>0</v>
      </c>
      <c r="N29" s="9">
        <v>0</v>
      </c>
      <c r="O29" s="9">
        <f t="shared" si="2"/>
        <v>0</v>
      </c>
      <c r="P29" s="9">
        <v>0</v>
      </c>
      <c r="Q29" s="9">
        <v>0</v>
      </c>
      <c r="R29" s="9">
        <v>0</v>
      </c>
      <c r="S29" s="9">
        <f t="shared" si="3"/>
        <v>0</v>
      </c>
      <c r="T29" s="9">
        <v>0</v>
      </c>
      <c r="U29" s="9">
        <v>0</v>
      </c>
      <c r="V29" s="9">
        <v>0</v>
      </c>
      <c r="W29" s="9">
        <f t="shared" si="4"/>
        <v>0</v>
      </c>
      <c r="X29" s="9">
        <v>0</v>
      </c>
      <c r="Y29" s="9">
        <v>0</v>
      </c>
      <c r="Z29" s="9">
        <v>0</v>
      </c>
      <c r="AA29" s="9">
        <f t="shared" si="5"/>
        <v>0</v>
      </c>
      <c r="AB29" s="18">
        <f t="shared" si="6"/>
        <v>7.8</v>
      </c>
    </row>
    <row r="30" spans="1:35"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35">
      <c r="B31" s="67" t="s">
        <v>10</v>
      </c>
      <c r="C31" s="67"/>
      <c r="D31" s="2" t="s">
        <v>16</v>
      </c>
    </row>
    <row r="32" spans="1:35">
      <c r="A32" s="2">
        <v>1</v>
      </c>
      <c r="B32" s="31" t="s">
        <v>98</v>
      </c>
      <c r="C32" s="31" t="s">
        <v>99</v>
      </c>
      <c r="D32" s="9">
        <v>8.4</v>
      </c>
    </row>
    <row r="33" spans="1:4">
      <c r="A33" s="2">
        <v>2</v>
      </c>
      <c r="B33" s="31" t="s">
        <v>102</v>
      </c>
      <c r="C33" s="31" t="s">
        <v>35</v>
      </c>
      <c r="D33" s="9">
        <v>7.3</v>
      </c>
    </row>
    <row r="34" spans="1:4">
      <c r="A34" s="2">
        <v>3</v>
      </c>
      <c r="B34" s="31" t="s">
        <v>95</v>
      </c>
      <c r="C34" s="31" t="s">
        <v>35</v>
      </c>
      <c r="D34" s="9">
        <v>6.65</v>
      </c>
    </row>
    <row r="35" spans="1:4">
      <c r="A35" s="2">
        <v>4</v>
      </c>
      <c r="B35" s="31" t="s">
        <v>80</v>
      </c>
      <c r="C35" s="31" t="s">
        <v>35</v>
      </c>
      <c r="D35" s="9">
        <v>6.25</v>
      </c>
    </row>
    <row r="36" spans="1:4">
      <c r="A36" s="2">
        <v>5</v>
      </c>
      <c r="B36" s="31" t="s">
        <v>83</v>
      </c>
      <c r="C36" s="31" t="s">
        <v>35</v>
      </c>
      <c r="D36" s="9">
        <v>6</v>
      </c>
    </row>
    <row r="37" spans="1:4">
      <c r="A37" s="2">
        <v>6</v>
      </c>
      <c r="B37" s="31" t="s">
        <v>86</v>
      </c>
      <c r="C37" s="31" t="s">
        <v>35</v>
      </c>
      <c r="D37" s="9">
        <v>5.3</v>
      </c>
    </row>
    <row r="38" spans="1:4" ht="15">
      <c r="B38" s="13"/>
      <c r="C38" s="13"/>
      <c r="D38" s="14"/>
    </row>
    <row r="39" spans="1:4">
      <c r="B39" s="44" t="s">
        <v>11</v>
      </c>
      <c r="C39" s="44"/>
      <c r="D39" s="10" t="s">
        <v>16</v>
      </c>
    </row>
    <row r="40" spans="1:4">
      <c r="A40" s="2">
        <v>1</v>
      </c>
      <c r="B40" s="31" t="s">
        <v>96</v>
      </c>
      <c r="C40" s="31" t="s">
        <v>41</v>
      </c>
      <c r="D40" s="9">
        <v>11.45</v>
      </c>
    </row>
    <row r="41" spans="1:4">
      <c r="A41" s="2">
        <v>2</v>
      </c>
      <c r="B41" s="31" t="s">
        <v>106</v>
      </c>
      <c r="C41" s="31" t="s">
        <v>93</v>
      </c>
      <c r="D41" s="9">
        <v>10.050000000000001</v>
      </c>
    </row>
    <row r="42" spans="1:4">
      <c r="A42" s="2">
        <v>3</v>
      </c>
      <c r="B42" s="31" t="s">
        <v>91</v>
      </c>
      <c r="C42" s="31" t="s">
        <v>60</v>
      </c>
      <c r="D42" s="9">
        <v>9.0500000000000007</v>
      </c>
    </row>
    <row r="43" spans="1:4">
      <c r="A43" s="2">
        <v>4</v>
      </c>
      <c r="B43" s="31" t="s">
        <v>78</v>
      </c>
      <c r="C43" s="31" t="s">
        <v>50</v>
      </c>
      <c r="D43" s="9">
        <v>7.8</v>
      </c>
    </row>
    <row r="44" spans="1:4">
      <c r="A44" s="2">
        <v>5</v>
      </c>
      <c r="B44" s="31" t="s">
        <v>89</v>
      </c>
      <c r="C44" s="31" t="s">
        <v>46</v>
      </c>
      <c r="D44" s="9">
        <v>6.9</v>
      </c>
    </row>
    <row r="45" spans="1:4">
      <c r="A45" s="2">
        <v>6</v>
      </c>
      <c r="B45" s="31" t="s">
        <v>79</v>
      </c>
      <c r="C45" s="31" t="s">
        <v>53</v>
      </c>
      <c r="D45" s="9">
        <v>6.15</v>
      </c>
    </row>
    <row r="46" spans="1:4">
      <c r="A46" s="2">
        <v>7</v>
      </c>
      <c r="B46" s="31" t="s">
        <v>100</v>
      </c>
      <c r="C46" s="31" t="s">
        <v>42</v>
      </c>
      <c r="D46" s="9">
        <v>5.2</v>
      </c>
    </row>
    <row r="47" spans="1:4" ht="15">
      <c r="B47" s="13"/>
      <c r="C47" s="13"/>
      <c r="D47" s="14"/>
    </row>
    <row r="48" spans="1:4">
      <c r="B48" s="44" t="s">
        <v>12</v>
      </c>
      <c r="C48" s="44"/>
      <c r="D48" s="10" t="s">
        <v>16</v>
      </c>
    </row>
    <row r="49" spans="1:4">
      <c r="A49" s="2">
        <v>1</v>
      </c>
      <c r="B49" s="31" t="s">
        <v>106</v>
      </c>
      <c r="C49" s="31" t="s">
        <v>93</v>
      </c>
      <c r="D49" s="9">
        <v>9.3000000000000007</v>
      </c>
    </row>
    <row r="50" spans="1:4">
      <c r="A50" s="2">
        <v>2</v>
      </c>
      <c r="B50" s="31" t="s">
        <v>82</v>
      </c>
      <c r="C50" s="31" t="s">
        <v>31</v>
      </c>
      <c r="D50" s="9">
        <v>8.1999999999999993</v>
      </c>
    </row>
    <row r="51" spans="1:4">
      <c r="A51" s="2">
        <v>3</v>
      </c>
      <c r="B51" s="31" t="s">
        <v>94</v>
      </c>
      <c r="C51" s="31" t="s">
        <v>31</v>
      </c>
      <c r="D51" s="9">
        <v>7.15</v>
      </c>
    </row>
    <row r="52" spans="1:4">
      <c r="A52" s="2">
        <v>4</v>
      </c>
      <c r="B52" s="31" t="s">
        <v>81</v>
      </c>
      <c r="C52" s="31" t="s">
        <v>42</v>
      </c>
      <c r="D52" s="9">
        <v>6.6</v>
      </c>
    </row>
    <row r="53" spans="1:4">
      <c r="A53" s="2">
        <v>5</v>
      </c>
      <c r="B53" s="31" t="s">
        <v>90</v>
      </c>
      <c r="C53" s="31" t="s">
        <v>35</v>
      </c>
      <c r="D53" s="9">
        <v>6.55</v>
      </c>
    </row>
    <row r="54" spans="1:4">
      <c r="A54" s="2">
        <v>6</v>
      </c>
      <c r="B54" s="31" t="s">
        <v>88</v>
      </c>
      <c r="C54" s="31" t="s">
        <v>73</v>
      </c>
      <c r="D54" s="9">
        <v>6.4</v>
      </c>
    </row>
    <row r="55" spans="1:4">
      <c r="A55" s="2">
        <v>7</v>
      </c>
      <c r="B55" s="31" t="s">
        <v>83</v>
      </c>
      <c r="C55" s="31" t="s">
        <v>35</v>
      </c>
      <c r="D55" s="9">
        <v>5.55</v>
      </c>
    </row>
    <row r="56" spans="1:4">
      <c r="A56" s="2">
        <v>8</v>
      </c>
      <c r="B56" s="31" t="s">
        <v>85</v>
      </c>
      <c r="C56" s="31" t="s">
        <v>104</v>
      </c>
      <c r="D56" s="9">
        <v>4.9000000000000004</v>
      </c>
    </row>
    <row r="57" spans="1:4">
      <c r="A57" s="2">
        <v>9</v>
      </c>
      <c r="B57" s="31" t="s">
        <v>102</v>
      </c>
      <c r="C57" s="31" t="s">
        <v>35</v>
      </c>
      <c r="D57" s="9">
        <v>4.6500000000000004</v>
      </c>
    </row>
    <row r="58" spans="1:4">
      <c r="A58" s="2">
        <v>10</v>
      </c>
      <c r="B58" s="31" t="s">
        <v>79</v>
      </c>
      <c r="C58" s="31" t="s">
        <v>53</v>
      </c>
      <c r="D58" s="9">
        <v>3.95</v>
      </c>
    </row>
    <row r="59" spans="1:4">
      <c r="B59" s="10"/>
      <c r="C59" s="12"/>
      <c r="D59" s="10"/>
    </row>
    <row r="60" spans="1:4">
      <c r="B60" s="10"/>
      <c r="C60" s="12"/>
      <c r="D60" s="10"/>
    </row>
    <row r="61" spans="1:4">
      <c r="B61" s="10"/>
      <c r="C61" s="12"/>
      <c r="D61" s="10"/>
    </row>
    <row r="62" spans="1:4">
      <c r="B62" s="10"/>
      <c r="C62" s="12"/>
      <c r="D62" s="10"/>
    </row>
    <row r="63" spans="1:4">
      <c r="B63" s="10"/>
      <c r="C63" s="12"/>
      <c r="D63" s="10"/>
    </row>
    <row r="64" spans="1:4">
      <c r="B64" s="10"/>
      <c r="C64" s="12"/>
      <c r="D64" s="10"/>
    </row>
    <row r="65" spans="1:4">
      <c r="B65" s="10"/>
      <c r="C65" s="12"/>
      <c r="D65" s="10"/>
    </row>
    <row r="66" spans="1:4">
      <c r="B66" s="10"/>
      <c r="C66" s="12"/>
      <c r="D66" s="10"/>
    </row>
    <row r="67" spans="1:4">
      <c r="B67" s="10"/>
      <c r="C67" s="12"/>
      <c r="D67" s="10"/>
    </row>
    <row r="68" spans="1:4">
      <c r="B68" s="44" t="s">
        <v>13</v>
      </c>
      <c r="C68" s="44"/>
      <c r="D68" s="10" t="s">
        <v>16</v>
      </c>
    </row>
    <row r="69" spans="1:4">
      <c r="A69" s="2">
        <v>1</v>
      </c>
      <c r="B69" s="31" t="s">
        <v>103</v>
      </c>
      <c r="C69" s="31" t="s">
        <v>75</v>
      </c>
      <c r="D69" s="9">
        <v>9.85</v>
      </c>
    </row>
    <row r="70" spans="1:4">
      <c r="A70" s="2">
        <v>2</v>
      </c>
      <c r="B70" s="31" t="s">
        <v>92</v>
      </c>
      <c r="C70" s="31" t="s">
        <v>50</v>
      </c>
      <c r="D70" s="9">
        <v>9.1</v>
      </c>
    </row>
    <row r="71" spans="1:4">
      <c r="A71" s="2">
        <v>3</v>
      </c>
      <c r="B71" s="31" t="s">
        <v>88</v>
      </c>
      <c r="C71" s="31" t="s">
        <v>73</v>
      </c>
      <c r="D71" s="9">
        <v>8.9499999999999993</v>
      </c>
    </row>
    <row r="72" spans="1:4">
      <c r="A72" s="2">
        <v>4</v>
      </c>
      <c r="B72" s="31" t="s">
        <v>97</v>
      </c>
      <c r="C72" s="31" t="s">
        <v>53</v>
      </c>
      <c r="D72" s="9">
        <v>8.4</v>
      </c>
    </row>
    <row r="73" spans="1:4" ht="12.75" customHeight="1">
      <c r="A73" s="2">
        <v>5</v>
      </c>
      <c r="B73" s="31" t="s">
        <v>77</v>
      </c>
      <c r="C73" s="31" t="s">
        <v>35</v>
      </c>
      <c r="D73" s="9">
        <v>8.1</v>
      </c>
    </row>
    <row r="74" spans="1:4" ht="12.75" customHeight="1">
      <c r="A74" s="2">
        <v>6</v>
      </c>
      <c r="B74" s="31" t="s">
        <v>105</v>
      </c>
      <c r="C74" s="31" t="s">
        <v>87</v>
      </c>
      <c r="D74" s="9">
        <v>6.85</v>
      </c>
    </row>
    <row r="75" spans="1:4">
      <c r="A75" s="2">
        <v>7</v>
      </c>
      <c r="B75" s="31" t="s">
        <v>90</v>
      </c>
      <c r="C75" s="31" t="s">
        <v>35</v>
      </c>
      <c r="D75" s="9">
        <v>6.3</v>
      </c>
    </row>
    <row r="76" spans="1:4">
      <c r="A76" s="2">
        <v>8</v>
      </c>
      <c r="B76" s="31" t="s">
        <v>101</v>
      </c>
      <c r="C76" s="31" t="s">
        <v>67</v>
      </c>
      <c r="D76" s="9">
        <v>5.8</v>
      </c>
    </row>
    <row r="77" spans="1:4">
      <c r="A77" s="2">
        <v>9</v>
      </c>
      <c r="B77" s="31" t="s">
        <v>80</v>
      </c>
      <c r="C77" s="31" t="s">
        <v>35</v>
      </c>
      <c r="D77" s="9">
        <v>5.0999999999999996</v>
      </c>
    </row>
    <row r="78" spans="1:4">
      <c r="A78" s="2">
        <v>10</v>
      </c>
      <c r="B78" s="31" t="s">
        <v>95</v>
      </c>
      <c r="C78" s="31" t="s">
        <v>35</v>
      </c>
      <c r="D78" s="9">
        <v>4.5999999999999996</v>
      </c>
    </row>
    <row r="79" spans="1:4">
      <c r="A79" s="2">
        <v>11</v>
      </c>
      <c r="B79" s="31" t="s">
        <v>94</v>
      </c>
      <c r="C79" s="31" t="s">
        <v>31</v>
      </c>
      <c r="D79" s="9">
        <v>4.3499999999999996</v>
      </c>
    </row>
    <row r="80" spans="1:4">
      <c r="A80" s="2">
        <v>12</v>
      </c>
      <c r="B80" s="31" t="s">
        <v>86</v>
      </c>
      <c r="C80" s="31" t="s">
        <v>35</v>
      </c>
      <c r="D80" s="9">
        <v>3.85</v>
      </c>
    </row>
    <row r="81" spans="1:4">
      <c r="A81" s="2">
        <v>13</v>
      </c>
      <c r="B81" s="31" t="s">
        <v>98</v>
      </c>
      <c r="C81" s="31" t="s">
        <v>99</v>
      </c>
      <c r="D81" s="9">
        <v>3.05</v>
      </c>
    </row>
    <row r="82" spans="1:4">
      <c r="A82" s="2">
        <v>14</v>
      </c>
      <c r="B82" s="31" t="s">
        <v>85</v>
      </c>
      <c r="C82" s="31" t="s">
        <v>104</v>
      </c>
      <c r="D82" s="9">
        <v>3</v>
      </c>
    </row>
    <row r="83" spans="1:4" ht="15">
      <c r="B83" s="13"/>
      <c r="C83" s="13"/>
      <c r="D83" s="14"/>
    </row>
    <row r="84" spans="1:4">
      <c r="B84" s="44" t="s">
        <v>14</v>
      </c>
      <c r="C84" s="44"/>
      <c r="D84" s="10" t="s">
        <v>16</v>
      </c>
    </row>
    <row r="85" spans="1:4">
      <c r="A85" s="2">
        <v>1</v>
      </c>
      <c r="B85" s="31" t="s">
        <v>92</v>
      </c>
      <c r="C85" s="31" t="s">
        <v>50</v>
      </c>
      <c r="D85" s="9">
        <v>10.050000000000001</v>
      </c>
    </row>
    <row r="86" spans="1:4">
      <c r="A86" s="2">
        <v>2</v>
      </c>
      <c r="B86" s="31" t="s">
        <v>84</v>
      </c>
      <c r="C86" s="31" t="s">
        <v>50</v>
      </c>
      <c r="D86" s="9">
        <v>9.15</v>
      </c>
    </row>
    <row r="87" spans="1:4">
      <c r="A87" s="2">
        <v>3</v>
      </c>
      <c r="B87" s="31" t="s">
        <v>103</v>
      </c>
      <c r="C87" s="31" t="s">
        <v>75</v>
      </c>
      <c r="D87" s="9">
        <v>9.0500000000000007</v>
      </c>
    </row>
    <row r="88" spans="1:4" ht="12.75" customHeight="1">
      <c r="A88" s="2">
        <v>4</v>
      </c>
      <c r="B88" s="31" t="s">
        <v>91</v>
      </c>
      <c r="C88" s="31" t="s">
        <v>60</v>
      </c>
      <c r="D88" s="9">
        <v>9</v>
      </c>
    </row>
    <row r="89" spans="1:4">
      <c r="A89" s="2">
        <v>5</v>
      </c>
      <c r="B89" s="31" t="s">
        <v>96</v>
      </c>
      <c r="C89" s="31" t="s">
        <v>41</v>
      </c>
      <c r="D89" s="9">
        <v>8.75</v>
      </c>
    </row>
    <row r="90" spans="1:4">
      <c r="A90" s="2">
        <v>6</v>
      </c>
      <c r="B90" s="31" t="s">
        <v>77</v>
      </c>
      <c r="C90" s="31" t="s">
        <v>35</v>
      </c>
      <c r="D90" s="9">
        <v>7.55</v>
      </c>
    </row>
    <row r="91" spans="1:4">
      <c r="A91" s="2">
        <v>7</v>
      </c>
      <c r="B91" s="31" t="s">
        <v>81</v>
      </c>
      <c r="C91" s="31" t="s">
        <v>42</v>
      </c>
      <c r="D91" s="9">
        <v>7.15</v>
      </c>
    </row>
    <row r="92" spans="1:4" ht="12.75" customHeight="1">
      <c r="A92" s="2">
        <v>8</v>
      </c>
      <c r="B92" s="31" t="s">
        <v>105</v>
      </c>
      <c r="C92" s="31" t="s">
        <v>87</v>
      </c>
      <c r="D92" s="9">
        <v>6.95</v>
      </c>
    </row>
    <row r="93" spans="1:4" ht="15">
      <c r="B93" s="15"/>
      <c r="C93" s="15"/>
      <c r="D93" s="25"/>
    </row>
    <row r="94" spans="1:4">
      <c r="B94" s="57" t="s">
        <v>15</v>
      </c>
      <c r="C94" s="57"/>
      <c r="D94" s="10" t="s">
        <v>16</v>
      </c>
    </row>
    <row r="95" spans="1:4">
      <c r="A95" s="2">
        <v>1</v>
      </c>
      <c r="B95" s="31" t="s">
        <v>84</v>
      </c>
      <c r="C95" s="31" t="s">
        <v>50</v>
      </c>
      <c r="D95" s="9">
        <v>7.75</v>
      </c>
    </row>
    <row r="96" spans="1:4">
      <c r="A96" s="2">
        <v>2</v>
      </c>
      <c r="B96" s="31" t="s">
        <v>89</v>
      </c>
      <c r="C96" s="31" t="s">
        <v>46</v>
      </c>
      <c r="D96" s="9">
        <v>7.3</v>
      </c>
    </row>
    <row r="97" spans="1:4">
      <c r="A97" s="2">
        <v>3</v>
      </c>
      <c r="B97" s="31" t="s">
        <v>100</v>
      </c>
      <c r="C97" s="31" t="s">
        <v>42</v>
      </c>
      <c r="D97" s="9">
        <v>6.3</v>
      </c>
    </row>
    <row r="98" spans="1:4">
      <c r="A98" s="2">
        <v>4</v>
      </c>
      <c r="B98" s="31" t="s">
        <v>101</v>
      </c>
      <c r="C98" s="31" t="s">
        <v>67</v>
      </c>
      <c r="D98" s="9">
        <v>6.15</v>
      </c>
    </row>
    <row r="99" spans="1:4">
      <c r="A99" s="2">
        <v>5</v>
      </c>
      <c r="B99" s="31" t="s">
        <v>97</v>
      </c>
      <c r="C99" s="31" t="s">
        <v>53</v>
      </c>
      <c r="D99" s="9">
        <v>6.1</v>
      </c>
    </row>
    <row r="100" spans="1:4">
      <c r="A100" s="2">
        <v>6</v>
      </c>
      <c r="B100" s="31" t="s">
        <v>82</v>
      </c>
      <c r="C100" s="31" t="s">
        <v>31</v>
      </c>
      <c r="D100" s="9">
        <v>5</v>
      </c>
    </row>
  </sheetData>
  <mergeCells count="15">
    <mergeCell ref="B94:C94"/>
    <mergeCell ref="B68:C68"/>
    <mergeCell ref="B84:C84"/>
    <mergeCell ref="B3:C3"/>
    <mergeCell ref="B31:C31"/>
    <mergeCell ref="B39:C39"/>
    <mergeCell ref="B48:C48"/>
    <mergeCell ref="X1:AA2"/>
    <mergeCell ref="L1:O2"/>
    <mergeCell ref="D1:G2"/>
    <mergeCell ref="H1:K2"/>
    <mergeCell ref="B2:C2"/>
    <mergeCell ref="P1:S2"/>
    <mergeCell ref="T1:W2"/>
    <mergeCell ref="B1:C1"/>
  </mergeCells>
  <phoneticPr fontId="4" type="noConversion"/>
  <pageMargins left="0" right="0" top="0" bottom="0" header="0.31496062992125984" footer="0.31496062992125984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42"/>
  <sheetViews>
    <sheetView zoomScaleNormal="100" workbookViewId="0">
      <selection activeCell="K24" sqref="K24"/>
    </sheetView>
  </sheetViews>
  <sheetFormatPr defaultRowHeight="12.75"/>
  <cols>
    <col min="1" max="1" width="2.7109375" style="2" customWidth="1"/>
    <col min="2" max="2" width="18.85546875" style="2" customWidth="1"/>
    <col min="3" max="3" width="20.140625" style="1" customWidth="1"/>
    <col min="4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35" ht="15.75" customHeight="1" thickBot="1">
      <c r="B2" s="63" t="s">
        <v>22</v>
      </c>
      <c r="C2" s="64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35" ht="13.5" thickBot="1">
      <c r="B3" s="65" t="s">
        <v>9</v>
      </c>
      <c r="C3" s="66"/>
      <c r="D3" s="19" t="s">
        <v>6</v>
      </c>
      <c r="E3" s="20" t="s">
        <v>7</v>
      </c>
      <c r="F3" s="21" t="s">
        <v>17</v>
      </c>
      <c r="G3" s="22" t="s">
        <v>8</v>
      </c>
      <c r="H3" s="19" t="s">
        <v>6</v>
      </c>
      <c r="I3" s="20" t="s">
        <v>7</v>
      </c>
      <c r="J3" s="21" t="s">
        <v>17</v>
      </c>
      <c r="K3" s="22" t="s">
        <v>8</v>
      </c>
      <c r="L3" s="19" t="s">
        <v>6</v>
      </c>
      <c r="M3" s="20" t="s">
        <v>7</v>
      </c>
      <c r="N3" s="21" t="s">
        <v>17</v>
      </c>
      <c r="O3" s="22" t="s">
        <v>8</v>
      </c>
      <c r="P3" s="19" t="s">
        <v>6</v>
      </c>
      <c r="Q3" s="20" t="s">
        <v>7</v>
      </c>
      <c r="R3" s="21" t="s">
        <v>17</v>
      </c>
      <c r="S3" s="22" t="s">
        <v>8</v>
      </c>
      <c r="T3" s="19" t="s">
        <v>6</v>
      </c>
      <c r="U3" s="20" t="s">
        <v>7</v>
      </c>
      <c r="V3" s="21" t="s">
        <v>17</v>
      </c>
      <c r="W3" s="22" t="s">
        <v>8</v>
      </c>
      <c r="X3" s="19" t="s">
        <v>6</v>
      </c>
      <c r="Y3" s="20" t="s">
        <v>7</v>
      </c>
      <c r="Z3" s="21" t="s">
        <v>17</v>
      </c>
      <c r="AA3" s="22" t="s">
        <v>8</v>
      </c>
      <c r="AB3" s="8"/>
    </row>
    <row r="4" spans="1:35" s="4" customFormat="1">
      <c r="A4" s="2">
        <v>1</v>
      </c>
      <c r="B4" s="31" t="s">
        <v>122</v>
      </c>
      <c r="C4" s="31" t="s">
        <v>73</v>
      </c>
      <c r="D4" s="9">
        <v>0</v>
      </c>
      <c r="E4" s="9">
        <v>0</v>
      </c>
      <c r="F4" s="9">
        <v>0</v>
      </c>
      <c r="G4" s="9">
        <f t="shared" ref="G4:G14" si="0">(D4+E4)-F4</f>
        <v>0</v>
      </c>
      <c r="H4" s="9">
        <v>0</v>
      </c>
      <c r="I4" s="9">
        <v>0</v>
      </c>
      <c r="J4" s="9">
        <v>0</v>
      </c>
      <c r="K4" s="9">
        <f t="shared" ref="K4:K14" si="1">(H4+I4)-J4</f>
        <v>0</v>
      </c>
      <c r="L4" s="9">
        <v>5.9</v>
      </c>
      <c r="M4" s="9">
        <v>6.55</v>
      </c>
      <c r="N4" s="9">
        <v>0</v>
      </c>
      <c r="O4" s="9">
        <f t="shared" ref="O4:O14" si="2">(L4+M4)-N4</f>
        <v>12.45</v>
      </c>
      <c r="P4" s="9">
        <v>0</v>
      </c>
      <c r="Q4" s="9">
        <v>0</v>
      </c>
      <c r="R4" s="9">
        <v>0</v>
      </c>
      <c r="S4" s="9">
        <f t="shared" ref="S4:S14" si="3">(P4+Q4)-R4</f>
        <v>0</v>
      </c>
      <c r="T4" s="9">
        <v>0</v>
      </c>
      <c r="U4" s="9">
        <v>0</v>
      </c>
      <c r="V4" s="9">
        <v>0</v>
      </c>
      <c r="W4" s="9">
        <f t="shared" ref="W4:W14" si="4">(T4+U4)-V4</f>
        <v>0</v>
      </c>
      <c r="X4" s="9">
        <v>5.15</v>
      </c>
      <c r="Y4" s="9">
        <v>5.85</v>
      </c>
      <c r="Z4" s="9">
        <v>0</v>
      </c>
      <c r="AA4" s="9">
        <f t="shared" ref="AA4:AA14" si="5">(X4+Y4)-Z4</f>
        <v>11</v>
      </c>
      <c r="AB4" s="18">
        <f t="shared" ref="AB4:AB14" si="6">(G4+K4+O4+S4+W4+AA4)</f>
        <v>23.45</v>
      </c>
      <c r="AC4" s="3"/>
      <c r="AD4" s="3"/>
      <c r="AE4" s="3"/>
      <c r="AF4" s="3"/>
      <c r="AG4" s="3"/>
      <c r="AH4" s="3"/>
      <c r="AI4" s="3"/>
    </row>
    <row r="5" spans="1:35" s="3" customFormat="1" ht="12.75" customHeight="1">
      <c r="A5" s="2">
        <v>2</v>
      </c>
      <c r="B5" s="31" t="s">
        <v>118</v>
      </c>
      <c r="C5" s="31" t="s">
        <v>99</v>
      </c>
      <c r="D5" s="9">
        <v>0</v>
      </c>
      <c r="E5" s="9">
        <v>0</v>
      </c>
      <c r="F5" s="9">
        <v>0</v>
      </c>
      <c r="G5" s="9">
        <f t="shared" si="0"/>
        <v>0</v>
      </c>
      <c r="H5" s="9">
        <v>4.4000000000000004</v>
      </c>
      <c r="I5" s="9">
        <v>6.25</v>
      </c>
      <c r="J5" s="9">
        <v>0</v>
      </c>
      <c r="K5" s="9">
        <f t="shared" si="1"/>
        <v>10.65</v>
      </c>
      <c r="L5" s="9">
        <v>0</v>
      </c>
      <c r="M5" s="9">
        <v>0</v>
      </c>
      <c r="N5" s="9">
        <v>0</v>
      </c>
      <c r="O5" s="9">
        <f t="shared" si="2"/>
        <v>0</v>
      </c>
      <c r="P5" s="9">
        <v>4.7</v>
      </c>
      <c r="Q5" s="9">
        <v>6.15</v>
      </c>
      <c r="R5" s="9">
        <v>0</v>
      </c>
      <c r="S5" s="9">
        <f t="shared" si="3"/>
        <v>10.850000000000001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21.5</v>
      </c>
    </row>
    <row r="6" spans="1:35" s="3" customFormat="1" ht="12.75" customHeight="1">
      <c r="A6" s="2">
        <v>3</v>
      </c>
      <c r="B6" s="31" t="s">
        <v>110</v>
      </c>
      <c r="C6" s="31" t="s">
        <v>73</v>
      </c>
      <c r="D6" s="9">
        <v>0</v>
      </c>
      <c r="E6" s="9">
        <v>0</v>
      </c>
      <c r="F6" s="9">
        <v>0</v>
      </c>
      <c r="G6" s="9">
        <f t="shared" si="0"/>
        <v>0</v>
      </c>
      <c r="H6" s="9">
        <v>4.75</v>
      </c>
      <c r="I6" s="9">
        <v>4.5</v>
      </c>
      <c r="J6" s="9">
        <v>0</v>
      </c>
      <c r="K6" s="9">
        <f t="shared" si="1"/>
        <v>9.25</v>
      </c>
      <c r="L6" s="9">
        <v>5.6</v>
      </c>
      <c r="M6" s="9">
        <v>5.15</v>
      </c>
      <c r="N6" s="9">
        <v>0</v>
      </c>
      <c r="O6" s="9">
        <f t="shared" si="2"/>
        <v>10.75</v>
      </c>
      <c r="P6" s="9">
        <v>0</v>
      </c>
      <c r="Q6" s="9">
        <v>0</v>
      </c>
      <c r="R6" s="9">
        <v>0</v>
      </c>
      <c r="S6" s="9">
        <f t="shared" si="3"/>
        <v>0</v>
      </c>
      <c r="T6" s="9">
        <v>0</v>
      </c>
      <c r="U6" s="9">
        <v>0</v>
      </c>
      <c r="V6" s="9">
        <v>0</v>
      </c>
      <c r="W6" s="9">
        <f t="shared" si="4"/>
        <v>0</v>
      </c>
      <c r="X6" s="9">
        <v>0</v>
      </c>
      <c r="Y6" s="9">
        <v>0</v>
      </c>
      <c r="Z6" s="9">
        <v>0</v>
      </c>
      <c r="AA6" s="9">
        <f t="shared" si="5"/>
        <v>0</v>
      </c>
      <c r="AB6" s="18">
        <f t="shared" si="6"/>
        <v>20</v>
      </c>
      <c r="AC6" s="4"/>
      <c r="AD6" s="4"/>
      <c r="AE6" s="4"/>
      <c r="AF6" s="4"/>
      <c r="AG6" s="4"/>
      <c r="AH6" s="4"/>
      <c r="AI6" s="4"/>
    </row>
    <row r="7" spans="1:35" s="3" customFormat="1">
      <c r="A7" s="2">
        <v>4</v>
      </c>
      <c r="B7" s="31" t="s">
        <v>119</v>
      </c>
      <c r="C7" s="31" t="s">
        <v>73</v>
      </c>
      <c r="D7" s="9">
        <v>0</v>
      </c>
      <c r="E7" s="9">
        <v>0</v>
      </c>
      <c r="F7" s="9">
        <v>0</v>
      </c>
      <c r="G7" s="9">
        <f t="shared" si="0"/>
        <v>0</v>
      </c>
      <c r="H7" s="9">
        <v>0</v>
      </c>
      <c r="I7" s="9">
        <v>0</v>
      </c>
      <c r="J7" s="9">
        <v>0</v>
      </c>
      <c r="K7" s="9">
        <f t="shared" si="1"/>
        <v>0</v>
      </c>
      <c r="L7" s="9">
        <v>0</v>
      </c>
      <c r="M7" s="9">
        <v>0</v>
      </c>
      <c r="N7" s="9">
        <v>0</v>
      </c>
      <c r="O7" s="9">
        <f t="shared" si="2"/>
        <v>0</v>
      </c>
      <c r="P7" s="9">
        <v>0</v>
      </c>
      <c r="Q7" s="9">
        <v>0</v>
      </c>
      <c r="R7" s="9">
        <v>0</v>
      </c>
      <c r="S7" s="9">
        <f t="shared" si="3"/>
        <v>0</v>
      </c>
      <c r="T7" s="9">
        <v>5.25</v>
      </c>
      <c r="U7" s="9">
        <v>5.45</v>
      </c>
      <c r="V7" s="9">
        <v>0</v>
      </c>
      <c r="W7" s="9">
        <f t="shared" si="4"/>
        <v>10.7</v>
      </c>
      <c r="X7" s="9">
        <v>4.4000000000000004</v>
      </c>
      <c r="Y7" s="9">
        <v>4.5999999999999996</v>
      </c>
      <c r="Z7" s="9">
        <v>0</v>
      </c>
      <c r="AA7" s="9">
        <f t="shared" si="5"/>
        <v>9</v>
      </c>
      <c r="AB7" s="18">
        <f t="shared" si="6"/>
        <v>19.7</v>
      </c>
    </row>
    <row r="8" spans="1:35" s="3" customFormat="1">
      <c r="A8" s="2">
        <v>5</v>
      </c>
      <c r="B8" s="31" t="s">
        <v>111</v>
      </c>
      <c r="C8" s="31" t="s">
        <v>50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0</v>
      </c>
      <c r="I8" s="9">
        <v>0</v>
      </c>
      <c r="J8" s="9">
        <v>0</v>
      </c>
      <c r="K8" s="9">
        <f t="shared" si="1"/>
        <v>0</v>
      </c>
      <c r="L8" s="9">
        <v>4.6500000000000004</v>
      </c>
      <c r="M8" s="9">
        <v>3.35</v>
      </c>
      <c r="N8" s="9">
        <v>0</v>
      </c>
      <c r="O8" s="9">
        <f t="shared" si="2"/>
        <v>8</v>
      </c>
      <c r="P8" s="9">
        <v>6</v>
      </c>
      <c r="Q8" s="9">
        <v>4.8</v>
      </c>
      <c r="R8" s="9">
        <v>0</v>
      </c>
      <c r="S8" s="9">
        <f t="shared" si="3"/>
        <v>10.8</v>
      </c>
      <c r="T8" s="9">
        <v>0</v>
      </c>
      <c r="U8" s="9">
        <v>0</v>
      </c>
      <c r="V8" s="9">
        <v>0</v>
      </c>
      <c r="W8" s="9">
        <f t="shared" si="4"/>
        <v>0</v>
      </c>
      <c r="X8" s="9">
        <v>0</v>
      </c>
      <c r="Y8" s="9">
        <v>0</v>
      </c>
      <c r="Z8" s="9">
        <v>0</v>
      </c>
      <c r="AA8" s="9">
        <f t="shared" si="5"/>
        <v>0</v>
      </c>
      <c r="AB8" s="18">
        <f t="shared" si="6"/>
        <v>18.8</v>
      </c>
    </row>
    <row r="9" spans="1:35" s="3" customFormat="1">
      <c r="A9" s="2">
        <v>7</v>
      </c>
      <c r="B9" s="31" t="s">
        <v>120</v>
      </c>
      <c r="C9" s="31" t="s">
        <v>121</v>
      </c>
      <c r="D9" s="9">
        <v>0</v>
      </c>
      <c r="E9" s="9">
        <v>0</v>
      </c>
      <c r="F9" s="9">
        <v>0</v>
      </c>
      <c r="G9" s="9">
        <f t="shared" si="0"/>
        <v>0</v>
      </c>
      <c r="H9" s="9">
        <v>0</v>
      </c>
      <c r="I9" s="9">
        <v>0</v>
      </c>
      <c r="J9" s="9">
        <v>0</v>
      </c>
      <c r="K9" s="9">
        <f t="shared" si="1"/>
        <v>0</v>
      </c>
      <c r="L9" s="9">
        <v>4.1500000000000004</v>
      </c>
      <c r="M9" s="9">
        <v>3.7</v>
      </c>
      <c r="N9" s="9">
        <v>0</v>
      </c>
      <c r="O9" s="9">
        <f t="shared" si="2"/>
        <v>7.8500000000000005</v>
      </c>
      <c r="P9" s="9">
        <v>2.7</v>
      </c>
      <c r="Q9" s="9">
        <v>4.05</v>
      </c>
      <c r="R9" s="9">
        <v>0</v>
      </c>
      <c r="S9" s="9">
        <f t="shared" si="3"/>
        <v>6.75</v>
      </c>
      <c r="T9" s="9">
        <v>0</v>
      </c>
      <c r="U9" s="9">
        <v>0</v>
      </c>
      <c r="V9" s="9">
        <v>0</v>
      </c>
      <c r="W9" s="9">
        <f t="shared" si="4"/>
        <v>0</v>
      </c>
      <c r="X9" s="9">
        <v>0</v>
      </c>
      <c r="Y9" s="9">
        <v>0</v>
      </c>
      <c r="Z9" s="9">
        <v>0</v>
      </c>
      <c r="AA9" s="9">
        <f t="shared" si="5"/>
        <v>0</v>
      </c>
      <c r="AB9" s="18">
        <f t="shared" si="6"/>
        <v>14.600000000000001</v>
      </c>
    </row>
    <row r="10" spans="1:35" s="3" customFormat="1">
      <c r="A10" s="2">
        <v>8</v>
      </c>
      <c r="B10" s="31" t="s">
        <v>116</v>
      </c>
      <c r="C10" s="31" t="s">
        <v>117</v>
      </c>
      <c r="D10" s="9">
        <v>0</v>
      </c>
      <c r="E10" s="9">
        <v>0</v>
      </c>
      <c r="F10" s="9">
        <v>0</v>
      </c>
      <c r="G10" s="9">
        <f t="shared" si="0"/>
        <v>0</v>
      </c>
      <c r="H10" s="9">
        <v>0</v>
      </c>
      <c r="I10" s="9">
        <v>0</v>
      </c>
      <c r="J10" s="9">
        <v>0</v>
      </c>
      <c r="K10" s="9">
        <f t="shared" si="1"/>
        <v>0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4.55</v>
      </c>
      <c r="Q10" s="9">
        <v>4.3</v>
      </c>
      <c r="R10" s="9">
        <v>0</v>
      </c>
      <c r="S10" s="9">
        <f t="shared" si="3"/>
        <v>8.85</v>
      </c>
      <c r="T10" s="9">
        <v>3.1</v>
      </c>
      <c r="U10" s="9">
        <v>2.15</v>
      </c>
      <c r="V10" s="9">
        <v>0</v>
      </c>
      <c r="W10" s="9">
        <f t="shared" si="4"/>
        <v>5.25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14.1</v>
      </c>
    </row>
    <row r="11" spans="1:35" s="3" customFormat="1">
      <c r="A11" s="2">
        <v>9</v>
      </c>
      <c r="B11" s="31" t="s">
        <v>108</v>
      </c>
      <c r="C11" s="31" t="s">
        <v>109</v>
      </c>
      <c r="D11" s="9">
        <v>3.15</v>
      </c>
      <c r="E11" s="9">
        <v>4.8499999999999996</v>
      </c>
      <c r="F11" s="9">
        <v>0</v>
      </c>
      <c r="G11" s="9">
        <f t="shared" si="0"/>
        <v>8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2.35</v>
      </c>
      <c r="M11" s="9">
        <v>2.95</v>
      </c>
      <c r="N11" s="9">
        <v>0</v>
      </c>
      <c r="O11" s="9">
        <f t="shared" si="2"/>
        <v>5.3000000000000007</v>
      </c>
      <c r="P11" s="9">
        <v>0</v>
      </c>
      <c r="Q11" s="9">
        <v>0</v>
      </c>
      <c r="R11" s="9">
        <v>0</v>
      </c>
      <c r="S11" s="9">
        <f t="shared" si="3"/>
        <v>0</v>
      </c>
      <c r="T11" s="9">
        <v>0</v>
      </c>
      <c r="U11" s="9">
        <v>0</v>
      </c>
      <c r="V11" s="9">
        <v>0</v>
      </c>
      <c r="W11" s="9">
        <f t="shared" si="4"/>
        <v>0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13.3</v>
      </c>
    </row>
    <row r="12" spans="1:35" s="3" customFormat="1">
      <c r="A12" s="2">
        <v>10</v>
      </c>
      <c r="B12" s="31" t="s">
        <v>114</v>
      </c>
      <c r="C12" s="31" t="s">
        <v>53</v>
      </c>
      <c r="D12" s="9">
        <v>0</v>
      </c>
      <c r="E12" s="9">
        <v>0</v>
      </c>
      <c r="F12" s="9">
        <v>0</v>
      </c>
      <c r="G12" s="9">
        <f t="shared" si="0"/>
        <v>0</v>
      </c>
      <c r="H12" s="9">
        <v>2.4500000000000002</v>
      </c>
      <c r="I12" s="9">
        <v>3.05</v>
      </c>
      <c r="J12" s="9">
        <v>0</v>
      </c>
      <c r="K12" s="9">
        <f t="shared" si="1"/>
        <v>5.5</v>
      </c>
      <c r="L12" s="9">
        <v>2.85</v>
      </c>
      <c r="M12" s="9">
        <v>3.85</v>
      </c>
      <c r="N12" s="9">
        <v>0</v>
      </c>
      <c r="O12" s="9">
        <f t="shared" si="2"/>
        <v>6.7</v>
      </c>
      <c r="P12" s="9">
        <v>0</v>
      </c>
      <c r="Q12" s="9">
        <v>0</v>
      </c>
      <c r="R12" s="9">
        <v>0</v>
      </c>
      <c r="S12" s="9">
        <f t="shared" si="3"/>
        <v>0</v>
      </c>
      <c r="T12" s="9">
        <v>0</v>
      </c>
      <c r="U12" s="9">
        <v>0</v>
      </c>
      <c r="V12" s="9">
        <v>0</v>
      </c>
      <c r="W12" s="9">
        <f t="shared" si="4"/>
        <v>0</v>
      </c>
      <c r="X12" s="9">
        <v>0</v>
      </c>
      <c r="Y12" s="9">
        <v>0</v>
      </c>
      <c r="Z12" s="9">
        <v>0</v>
      </c>
      <c r="AA12" s="9">
        <f t="shared" si="5"/>
        <v>0</v>
      </c>
      <c r="AB12" s="18">
        <f t="shared" si="6"/>
        <v>12.2</v>
      </c>
    </row>
    <row r="13" spans="1:35" s="3" customFormat="1">
      <c r="A13" s="2">
        <v>11</v>
      </c>
      <c r="B13" s="31" t="s">
        <v>115</v>
      </c>
      <c r="C13" s="31" t="s">
        <v>50</v>
      </c>
      <c r="D13" s="9">
        <v>0</v>
      </c>
      <c r="E13" s="9">
        <v>0</v>
      </c>
      <c r="F13" s="9">
        <v>0</v>
      </c>
      <c r="G13" s="9">
        <f t="shared" si="0"/>
        <v>0</v>
      </c>
      <c r="H13" s="9">
        <v>0</v>
      </c>
      <c r="I13" s="9">
        <v>0</v>
      </c>
      <c r="J13" s="9">
        <v>0</v>
      </c>
      <c r="K13" s="9">
        <f t="shared" si="1"/>
        <v>0</v>
      </c>
      <c r="L13" s="9">
        <v>3.75</v>
      </c>
      <c r="M13" s="9">
        <v>3.8</v>
      </c>
      <c r="N13" s="9">
        <v>0</v>
      </c>
      <c r="O13" s="9">
        <f t="shared" si="2"/>
        <v>7.55</v>
      </c>
      <c r="P13" s="9">
        <v>2.65</v>
      </c>
      <c r="Q13" s="9">
        <v>1.65</v>
      </c>
      <c r="R13" s="9">
        <v>0.6</v>
      </c>
      <c r="S13" s="9">
        <f t="shared" si="3"/>
        <v>3.6999999999999997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0</v>
      </c>
      <c r="Y13" s="9">
        <v>0</v>
      </c>
      <c r="Z13" s="9">
        <v>0</v>
      </c>
      <c r="AA13" s="9">
        <f t="shared" si="5"/>
        <v>0</v>
      </c>
      <c r="AB13" s="18">
        <f t="shared" si="6"/>
        <v>11.25</v>
      </c>
    </row>
    <row r="14" spans="1:35" s="3" customFormat="1">
      <c r="A14" s="2">
        <v>12</v>
      </c>
      <c r="B14" s="31" t="s">
        <v>112</v>
      </c>
      <c r="C14" s="31" t="s">
        <v>113</v>
      </c>
      <c r="D14" s="9">
        <v>0</v>
      </c>
      <c r="E14" s="9">
        <v>0</v>
      </c>
      <c r="F14" s="9">
        <v>0</v>
      </c>
      <c r="G14" s="9">
        <f t="shared" si="0"/>
        <v>0</v>
      </c>
      <c r="H14" s="9">
        <v>0</v>
      </c>
      <c r="I14" s="9">
        <v>0</v>
      </c>
      <c r="J14" s="9">
        <v>0</v>
      </c>
      <c r="K14" s="9">
        <f t="shared" si="1"/>
        <v>0</v>
      </c>
      <c r="L14" s="9">
        <v>2.0499999999999998</v>
      </c>
      <c r="M14" s="9">
        <v>0.1</v>
      </c>
      <c r="N14" s="9">
        <v>0.3</v>
      </c>
      <c r="O14" s="9">
        <f t="shared" si="2"/>
        <v>1.8499999999999999</v>
      </c>
      <c r="P14" s="9">
        <v>0</v>
      </c>
      <c r="Q14" s="9">
        <v>0</v>
      </c>
      <c r="R14" s="9">
        <v>0</v>
      </c>
      <c r="S14" s="9">
        <f t="shared" si="3"/>
        <v>0</v>
      </c>
      <c r="T14" s="9">
        <v>0</v>
      </c>
      <c r="U14" s="9">
        <v>0</v>
      </c>
      <c r="V14" s="9">
        <v>0</v>
      </c>
      <c r="W14" s="9">
        <f t="shared" si="4"/>
        <v>0</v>
      </c>
      <c r="X14" s="9">
        <v>0</v>
      </c>
      <c r="Y14" s="9">
        <v>0</v>
      </c>
      <c r="Z14" s="9">
        <v>0</v>
      </c>
      <c r="AA14" s="9">
        <f t="shared" si="5"/>
        <v>0</v>
      </c>
      <c r="AB14" s="18">
        <f t="shared" si="6"/>
        <v>1.8499999999999999</v>
      </c>
    </row>
    <row r="16" spans="1:35">
      <c r="B16" s="58" t="s">
        <v>10</v>
      </c>
      <c r="C16" s="58"/>
      <c r="D16" s="2" t="s">
        <v>16</v>
      </c>
    </row>
    <row r="17" spans="1:5">
      <c r="A17" s="2">
        <v>1</v>
      </c>
      <c r="B17" s="31" t="s">
        <v>108</v>
      </c>
      <c r="C17" s="31" t="s">
        <v>109</v>
      </c>
      <c r="D17" s="9">
        <v>8</v>
      </c>
    </row>
    <row r="18" spans="1:5">
      <c r="B18" s="44" t="s">
        <v>11</v>
      </c>
      <c r="C18" s="44"/>
      <c r="D18" s="2" t="s">
        <v>16</v>
      </c>
    </row>
    <row r="19" spans="1:5" ht="12.75" customHeight="1">
      <c r="A19" s="2">
        <v>1</v>
      </c>
      <c r="B19" s="31" t="s">
        <v>118</v>
      </c>
      <c r="C19" s="31" t="s">
        <v>99</v>
      </c>
      <c r="D19" s="9">
        <v>10.65</v>
      </c>
    </row>
    <row r="20" spans="1:5" ht="12.75" customHeight="1">
      <c r="A20" s="2">
        <v>2</v>
      </c>
      <c r="B20" s="31" t="s">
        <v>110</v>
      </c>
      <c r="C20" s="31" t="s">
        <v>73</v>
      </c>
      <c r="D20" s="9">
        <v>9.25</v>
      </c>
    </row>
    <row r="21" spans="1:5">
      <c r="A21" s="2">
        <v>3</v>
      </c>
      <c r="B21" s="31" t="s">
        <v>114</v>
      </c>
      <c r="C21" s="31" t="s">
        <v>53</v>
      </c>
      <c r="D21" s="9">
        <v>5.5</v>
      </c>
    </row>
    <row r="22" spans="1:5">
      <c r="B22" s="57" t="s">
        <v>12</v>
      </c>
      <c r="C22" s="57"/>
      <c r="D22" s="2" t="s">
        <v>16</v>
      </c>
    </row>
    <row r="23" spans="1:5">
      <c r="A23" s="2">
        <v>1</v>
      </c>
      <c r="B23" s="31" t="s">
        <v>122</v>
      </c>
      <c r="C23" s="31" t="s">
        <v>73</v>
      </c>
      <c r="D23" s="9">
        <v>12.45</v>
      </c>
    </row>
    <row r="24" spans="1:5" ht="12.75" customHeight="1">
      <c r="A24" s="2">
        <v>2</v>
      </c>
      <c r="B24" s="31" t="s">
        <v>110</v>
      </c>
      <c r="C24" s="31" t="s">
        <v>73</v>
      </c>
      <c r="D24" s="9">
        <v>10.75</v>
      </c>
    </row>
    <row r="25" spans="1:5">
      <c r="A25" s="2">
        <v>3</v>
      </c>
      <c r="B25" s="31" t="s">
        <v>111</v>
      </c>
      <c r="C25" s="31" t="s">
        <v>50</v>
      </c>
      <c r="D25" s="9">
        <v>8</v>
      </c>
    </row>
    <row r="26" spans="1:5">
      <c r="A26" s="2">
        <v>4</v>
      </c>
      <c r="B26" s="31" t="s">
        <v>120</v>
      </c>
      <c r="C26" s="31" t="s">
        <v>121</v>
      </c>
      <c r="D26" s="9">
        <v>7.85</v>
      </c>
    </row>
    <row r="27" spans="1:5">
      <c r="A27" s="2">
        <v>5</v>
      </c>
      <c r="B27" s="31" t="s">
        <v>115</v>
      </c>
      <c r="C27" s="31" t="s">
        <v>50</v>
      </c>
      <c r="D27" s="9">
        <v>7.55</v>
      </c>
    </row>
    <row r="28" spans="1:5">
      <c r="A28" s="2">
        <v>6</v>
      </c>
      <c r="B28" s="31" t="s">
        <v>114</v>
      </c>
      <c r="C28" s="31" t="s">
        <v>53</v>
      </c>
      <c r="D28" s="9">
        <v>6.7</v>
      </c>
    </row>
    <row r="29" spans="1:5">
      <c r="A29" s="2">
        <v>7</v>
      </c>
      <c r="B29" s="31" t="s">
        <v>108</v>
      </c>
      <c r="C29" s="31" t="s">
        <v>109</v>
      </c>
      <c r="D29" s="9">
        <v>5.3</v>
      </c>
    </row>
    <row r="30" spans="1:5">
      <c r="A30" s="2">
        <v>8</v>
      </c>
      <c r="B30" s="31" t="s">
        <v>112</v>
      </c>
      <c r="C30" s="31" t="s">
        <v>113</v>
      </c>
      <c r="D30" s="9">
        <v>1.85</v>
      </c>
    </row>
    <row r="31" spans="1:5">
      <c r="B31" s="57" t="s">
        <v>13</v>
      </c>
      <c r="C31" s="57"/>
      <c r="D31" s="2" t="s">
        <v>16</v>
      </c>
    </row>
    <row r="32" spans="1:5">
      <c r="A32" s="2">
        <v>1</v>
      </c>
      <c r="B32" s="31" t="s">
        <v>118</v>
      </c>
      <c r="C32" s="31" t="s">
        <v>99</v>
      </c>
      <c r="D32" s="9">
        <v>10.85</v>
      </c>
      <c r="E32" s="6"/>
    </row>
    <row r="33" spans="1:5">
      <c r="A33" s="2">
        <v>2</v>
      </c>
      <c r="B33" s="31" t="s">
        <v>111</v>
      </c>
      <c r="C33" s="31" t="s">
        <v>50</v>
      </c>
      <c r="D33" s="9">
        <v>10.8</v>
      </c>
      <c r="E33" s="6"/>
    </row>
    <row r="34" spans="1:5">
      <c r="A34" s="2">
        <v>3</v>
      </c>
      <c r="B34" s="31" t="s">
        <v>116</v>
      </c>
      <c r="C34" s="31" t="s">
        <v>117</v>
      </c>
      <c r="D34" s="9">
        <v>8.85</v>
      </c>
      <c r="E34" s="6"/>
    </row>
    <row r="35" spans="1:5">
      <c r="A35" s="2">
        <v>4</v>
      </c>
      <c r="B35" s="31" t="s">
        <v>120</v>
      </c>
      <c r="C35" s="31" t="s">
        <v>121</v>
      </c>
      <c r="D35" s="9">
        <v>6.75</v>
      </c>
      <c r="E35" s="6"/>
    </row>
    <row r="36" spans="1:5">
      <c r="A36" s="2">
        <v>5</v>
      </c>
      <c r="B36" s="31" t="s">
        <v>115</v>
      </c>
      <c r="C36" s="31" t="s">
        <v>50</v>
      </c>
      <c r="D36" s="9">
        <v>3.7</v>
      </c>
      <c r="E36" s="6"/>
    </row>
    <row r="37" spans="1:5">
      <c r="B37" s="44" t="s">
        <v>14</v>
      </c>
      <c r="C37" s="44"/>
      <c r="D37" s="2" t="s">
        <v>16</v>
      </c>
    </row>
    <row r="38" spans="1:5">
      <c r="A38" s="2">
        <v>1</v>
      </c>
      <c r="B38" s="31" t="s">
        <v>119</v>
      </c>
      <c r="C38" s="31" t="s">
        <v>73</v>
      </c>
      <c r="D38" s="9">
        <v>10.7</v>
      </c>
    </row>
    <row r="39" spans="1:5">
      <c r="A39" s="2">
        <v>2</v>
      </c>
      <c r="B39" s="31" t="s">
        <v>116</v>
      </c>
      <c r="C39" s="31" t="s">
        <v>117</v>
      </c>
      <c r="D39" s="9">
        <v>5.25</v>
      </c>
    </row>
    <row r="40" spans="1:5">
      <c r="B40" s="44" t="s">
        <v>15</v>
      </c>
      <c r="C40" s="44"/>
      <c r="D40" s="2" t="s">
        <v>16</v>
      </c>
    </row>
    <row r="41" spans="1:5">
      <c r="A41" s="2">
        <v>1</v>
      </c>
      <c r="B41" s="31" t="s">
        <v>122</v>
      </c>
      <c r="C41" s="31" t="s">
        <v>73</v>
      </c>
      <c r="D41" s="9">
        <v>11</v>
      </c>
    </row>
    <row r="42" spans="1:5">
      <c r="A42" s="2">
        <v>2</v>
      </c>
      <c r="B42" s="31" t="s">
        <v>119</v>
      </c>
      <c r="C42" s="31" t="s">
        <v>73</v>
      </c>
      <c r="D42" s="9">
        <v>9</v>
      </c>
    </row>
  </sheetData>
  <mergeCells count="15">
    <mergeCell ref="B2:C2"/>
    <mergeCell ref="B1:C1"/>
    <mergeCell ref="D1:G2"/>
    <mergeCell ref="H1:K2"/>
    <mergeCell ref="X1:AA2"/>
    <mergeCell ref="L1:O2"/>
    <mergeCell ref="P1:S2"/>
    <mergeCell ref="T1:W2"/>
    <mergeCell ref="B40:C40"/>
    <mergeCell ref="B3:C3"/>
    <mergeCell ref="B16:C16"/>
    <mergeCell ref="B18:C18"/>
    <mergeCell ref="B22:C22"/>
    <mergeCell ref="B37:C37"/>
    <mergeCell ref="B31:C31"/>
  </mergeCells>
  <phoneticPr fontId="4" type="noConversion"/>
  <pageMargins left="0" right="0" top="0" bottom="0" header="0.51181102362204722" footer="0.51181102362204722"/>
  <pageSetup paperSize="9" scale="6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I42"/>
  <sheetViews>
    <sheetView zoomScaleNormal="100" workbookViewId="0">
      <selection activeCell="H24" sqref="H24"/>
    </sheetView>
  </sheetViews>
  <sheetFormatPr defaultRowHeight="12.75"/>
  <cols>
    <col min="1" max="1" width="2.7109375" style="2" customWidth="1"/>
    <col min="2" max="2" width="19.7109375" style="2" customWidth="1"/>
    <col min="3" max="3" width="21.5703125" style="1" customWidth="1"/>
    <col min="4" max="4" width="6.85546875" style="2" bestFit="1" customWidth="1"/>
    <col min="5" max="5" width="7" style="2" bestFit="1" customWidth="1"/>
    <col min="6" max="6" width="5.7109375" style="2" bestFit="1" customWidth="1"/>
    <col min="7" max="7" width="7.28515625" style="2" bestFit="1" customWidth="1"/>
    <col min="8" max="8" width="6.7109375" style="2" bestFit="1" customWidth="1"/>
    <col min="9" max="9" width="7.140625" style="2" bestFit="1" customWidth="1"/>
    <col min="10" max="10" width="5.7109375" style="2" bestFit="1" customWidth="1"/>
    <col min="11" max="11" width="7.28515625" style="2" bestFit="1" customWidth="1"/>
    <col min="12" max="12" width="6.7109375" style="2" bestFit="1" customWidth="1"/>
    <col min="13" max="13" width="7.140625" style="2" bestFit="1" customWidth="1"/>
    <col min="14" max="14" width="5.7109375" style="2" bestFit="1" customWidth="1"/>
    <col min="15" max="15" width="7.28515625" style="2" bestFit="1" customWidth="1"/>
    <col min="16" max="16" width="6.7109375" style="2" bestFit="1" customWidth="1"/>
    <col min="17" max="17" width="7.140625" style="2" bestFit="1" customWidth="1"/>
    <col min="18" max="18" width="5.7109375" style="2" bestFit="1" customWidth="1"/>
    <col min="19" max="19" width="7.28515625" style="2" bestFit="1" customWidth="1"/>
    <col min="20" max="20" width="6.7109375" style="2" bestFit="1" customWidth="1"/>
    <col min="21" max="21" width="7.140625" style="2" bestFit="1" customWidth="1"/>
    <col min="22" max="22" width="5.7109375" style="2" bestFit="1" customWidth="1"/>
    <col min="23" max="23" width="7.28515625" style="2" bestFit="1" customWidth="1"/>
    <col min="24" max="24" width="6.7109375" style="2" bestFit="1" customWidth="1"/>
    <col min="25" max="25" width="7.140625" style="2" bestFit="1" customWidth="1"/>
    <col min="26" max="26" width="5.710937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35" ht="15.75" customHeight="1" thickBot="1">
      <c r="B2" s="63" t="s">
        <v>23</v>
      </c>
      <c r="C2" s="64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35" ht="13.5" thickBot="1">
      <c r="B3" s="65" t="s">
        <v>9</v>
      </c>
      <c r="C3" s="66"/>
      <c r="D3" s="19" t="s">
        <v>6</v>
      </c>
      <c r="E3" s="20" t="s">
        <v>7</v>
      </c>
      <c r="F3" s="21" t="s">
        <v>17</v>
      </c>
      <c r="G3" s="22" t="s">
        <v>8</v>
      </c>
      <c r="H3" s="19" t="s">
        <v>6</v>
      </c>
      <c r="I3" s="20" t="s">
        <v>7</v>
      </c>
      <c r="J3" s="21" t="s">
        <v>17</v>
      </c>
      <c r="K3" s="22" t="s">
        <v>8</v>
      </c>
      <c r="L3" s="19" t="s">
        <v>6</v>
      </c>
      <c r="M3" s="20" t="s">
        <v>7</v>
      </c>
      <c r="N3" s="21" t="s">
        <v>17</v>
      </c>
      <c r="O3" s="22" t="s">
        <v>8</v>
      </c>
      <c r="P3" s="19" t="s">
        <v>6</v>
      </c>
      <c r="Q3" s="20" t="s">
        <v>7</v>
      </c>
      <c r="R3" s="21" t="s">
        <v>17</v>
      </c>
      <c r="S3" s="22" t="s">
        <v>8</v>
      </c>
      <c r="T3" s="19" t="s">
        <v>6</v>
      </c>
      <c r="U3" s="20" t="s">
        <v>7</v>
      </c>
      <c r="V3" s="21" t="s">
        <v>17</v>
      </c>
      <c r="W3" s="22" t="s">
        <v>8</v>
      </c>
      <c r="X3" s="19" t="s">
        <v>6</v>
      </c>
      <c r="Y3" s="20" t="s">
        <v>7</v>
      </c>
      <c r="Z3" s="21" t="s">
        <v>17</v>
      </c>
      <c r="AA3" s="22" t="s">
        <v>8</v>
      </c>
      <c r="AB3" s="8"/>
    </row>
    <row r="4" spans="1:35" s="4" customFormat="1">
      <c r="A4" s="2">
        <v>1</v>
      </c>
      <c r="B4" s="31" t="s">
        <v>134</v>
      </c>
      <c r="C4" s="31" t="s">
        <v>50</v>
      </c>
      <c r="D4" s="9">
        <v>0</v>
      </c>
      <c r="E4" s="9">
        <v>0</v>
      </c>
      <c r="F4" s="9">
        <v>0</v>
      </c>
      <c r="G4" s="9">
        <f t="shared" ref="G4:G13" si="0">(D4+E4)-F4</f>
        <v>0</v>
      </c>
      <c r="H4" s="9">
        <v>4.4000000000000004</v>
      </c>
      <c r="I4" s="9">
        <v>5.75</v>
      </c>
      <c r="J4" s="9">
        <v>0</v>
      </c>
      <c r="K4" s="9">
        <f t="shared" ref="K4:K13" si="1">(H4+I4)-J4</f>
        <v>10.15</v>
      </c>
      <c r="L4" s="9">
        <v>0</v>
      </c>
      <c r="M4" s="9">
        <v>0</v>
      </c>
      <c r="N4" s="9">
        <v>0</v>
      </c>
      <c r="O4" s="9">
        <f t="shared" ref="O4:O13" si="2">(L4+M4)-N4</f>
        <v>0</v>
      </c>
      <c r="P4" s="9">
        <v>0</v>
      </c>
      <c r="Q4" s="9">
        <v>0</v>
      </c>
      <c r="R4" s="9">
        <v>0</v>
      </c>
      <c r="S4" s="9">
        <f t="shared" ref="S4:S13" si="3">(P4+Q4)-R4</f>
        <v>0</v>
      </c>
      <c r="T4" s="9">
        <v>5.75</v>
      </c>
      <c r="U4" s="9">
        <v>5.45</v>
      </c>
      <c r="V4" s="9">
        <v>0</v>
      </c>
      <c r="W4" s="9">
        <f t="shared" ref="W4:W13" si="4">(T4+U4)-V4</f>
        <v>11.2</v>
      </c>
      <c r="X4" s="9">
        <v>0</v>
      </c>
      <c r="Y4" s="9">
        <v>0</v>
      </c>
      <c r="Z4" s="9">
        <v>0</v>
      </c>
      <c r="AA4" s="9">
        <f t="shared" ref="AA4:AA13" si="5">(X4+Y4)-Z4</f>
        <v>0</v>
      </c>
      <c r="AB4" s="18">
        <f t="shared" ref="AB4:AB13" si="6">(G4+K4+O4+S4+W4+AA4)</f>
        <v>21.35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31" t="s">
        <v>132</v>
      </c>
      <c r="C5" s="31" t="s">
        <v>121</v>
      </c>
      <c r="D5" s="9">
        <v>0</v>
      </c>
      <c r="E5" s="9">
        <v>0</v>
      </c>
      <c r="F5" s="9">
        <v>0</v>
      </c>
      <c r="G5" s="9">
        <f t="shared" si="0"/>
        <v>0</v>
      </c>
      <c r="H5" s="9">
        <v>0</v>
      </c>
      <c r="I5" s="9">
        <v>0</v>
      </c>
      <c r="J5" s="9">
        <v>0</v>
      </c>
      <c r="K5" s="9">
        <f t="shared" si="1"/>
        <v>0</v>
      </c>
      <c r="L5" s="9">
        <v>5.55</v>
      </c>
      <c r="M5" s="9">
        <v>6.25</v>
      </c>
      <c r="N5" s="9">
        <v>0</v>
      </c>
      <c r="O5" s="9">
        <f t="shared" si="2"/>
        <v>11.8</v>
      </c>
      <c r="P5" s="9">
        <v>4.0999999999999996</v>
      </c>
      <c r="Q5" s="9">
        <v>4.1500000000000004</v>
      </c>
      <c r="R5" s="9">
        <v>0</v>
      </c>
      <c r="S5" s="9">
        <f t="shared" si="3"/>
        <v>8.25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20.05</v>
      </c>
    </row>
    <row r="6" spans="1:35" s="3" customFormat="1">
      <c r="A6" s="2">
        <v>3</v>
      </c>
      <c r="B6" s="31" t="s">
        <v>136</v>
      </c>
      <c r="C6" s="31" t="s">
        <v>53</v>
      </c>
      <c r="D6" s="9">
        <v>0</v>
      </c>
      <c r="E6" s="9">
        <v>0</v>
      </c>
      <c r="F6" s="9">
        <v>0</v>
      </c>
      <c r="G6" s="9">
        <f t="shared" si="0"/>
        <v>0</v>
      </c>
      <c r="H6" s="9">
        <v>0</v>
      </c>
      <c r="I6" s="9">
        <v>0</v>
      </c>
      <c r="J6" s="9">
        <v>0</v>
      </c>
      <c r="K6" s="9">
        <f t="shared" si="1"/>
        <v>0</v>
      </c>
      <c r="L6" s="9">
        <v>4.7</v>
      </c>
      <c r="M6" s="9">
        <v>4.8499999999999996</v>
      </c>
      <c r="N6" s="9">
        <v>0.3</v>
      </c>
      <c r="O6" s="9">
        <f t="shared" si="2"/>
        <v>9.25</v>
      </c>
      <c r="P6" s="9">
        <v>4.7</v>
      </c>
      <c r="Q6" s="9">
        <v>4.75</v>
      </c>
      <c r="R6" s="9">
        <v>0</v>
      </c>
      <c r="S6" s="9">
        <f t="shared" si="3"/>
        <v>9.4499999999999993</v>
      </c>
      <c r="T6" s="9">
        <v>0</v>
      </c>
      <c r="U6" s="9">
        <v>0</v>
      </c>
      <c r="V6" s="9">
        <v>0</v>
      </c>
      <c r="W6" s="9">
        <f t="shared" si="4"/>
        <v>0</v>
      </c>
      <c r="X6" s="9">
        <v>0</v>
      </c>
      <c r="Y6" s="9">
        <v>0</v>
      </c>
      <c r="Z6" s="9">
        <v>0</v>
      </c>
      <c r="AA6" s="9">
        <f t="shared" si="5"/>
        <v>0</v>
      </c>
      <c r="AB6" s="18">
        <f t="shared" si="6"/>
        <v>18.7</v>
      </c>
    </row>
    <row r="7" spans="1:35" s="3" customFormat="1">
      <c r="A7" s="2">
        <v>4</v>
      </c>
      <c r="B7" s="31" t="s">
        <v>138</v>
      </c>
      <c r="C7" s="31" t="s">
        <v>41</v>
      </c>
      <c r="D7" s="9">
        <v>0</v>
      </c>
      <c r="E7" s="9">
        <v>0</v>
      </c>
      <c r="F7" s="9">
        <v>0</v>
      </c>
      <c r="G7" s="9">
        <f t="shared" si="0"/>
        <v>0</v>
      </c>
      <c r="H7" s="9">
        <v>3.45</v>
      </c>
      <c r="I7" s="9">
        <v>5.7</v>
      </c>
      <c r="J7" s="9">
        <v>0</v>
      </c>
      <c r="K7" s="9">
        <f t="shared" si="1"/>
        <v>9.15</v>
      </c>
      <c r="L7" s="9">
        <v>3.2</v>
      </c>
      <c r="M7" s="9">
        <v>4.55</v>
      </c>
      <c r="N7" s="9">
        <v>0</v>
      </c>
      <c r="O7" s="9">
        <f t="shared" si="2"/>
        <v>7.75</v>
      </c>
      <c r="P7" s="9">
        <v>0</v>
      </c>
      <c r="Q7" s="9">
        <v>0</v>
      </c>
      <c r="R7" s="9">
        <v>0</v>
      </c>
      <c r="S7" s="9">
        <f t="shared" si="3"/>
        <v>0</v>
      </c>
      <c r="T7" s="9">
        <v>0</v>
      </c>
      <c r="U7" s="9">
        <v>0</v>
      </c>
      <c r="V7" s="9">
        <v>0</v>
      </c>
      <c r="W7" s="9">
        <f t="shared" si="4"/>
        <v>0</v>
      </c>
      <c r="X7" s="9">
        <v>0</v>
      </c>
      <c r="Y7" s="9">
        <v>0</v>
      </c>
      <c r="Z7" s="9">
        <v>0</v>
      </c>
      <c r="AA7" s="9">
        <f t="shared" si="5"/>
        <v>0</v>
      </c>
      <c r="AB7" s="18">
        <f t="shared" si="6"/>
        <v>16.899999999999999</v>
      </c>
    </row>
    <row r="8" spans="1:35" s="3" customFormat="1" ht="12.75" customHeight="1">
      <c r="A8" s="2">
        <v>5</v>
      </c>
      <c r="B8" s="31" t="s">
        <v>139</v>
      </c>
      <c r="C8" s="31" t="s">
        <v>50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0</v>
      </c>
      <c r="I8" s="9">
        <v>0</v>
      </c>
      <c r="J8" s="9">
        <v>0</v>
      </c>
      <c r="K8" s="9">
        <f t="shared" si="1"/>
        <v>0</v>
      </c>
      <c r="L8" s="9">
        <v>3.05</v>
      </c>
      <c r="M8" s="9">
        <v>4.7</v>
      </c>
      <c r="N8" s="9">
        <v>0</v>
      </c>
      <c r="O8" s="9">
        <f t="shared" si="2"/>
        <v>7.75</v>
      </c>
      <c r="P8" s="9">
        <v>0</v>
      </c>
      <c r="Q8" s="9">
        <v>0</v>
      </c>
      <c r="R8" s="9">
        <v>0</v>
      </c>
      <c r="S8" s="9">
        <f t="shared" si="3"/>
        <v>0</v>
      </c>
      <c r="T8" s="9">
        <v>0</v>
      </c>
      <c r="U8" s="9">
        <v>0</v>
      </c>
      <c r="V8" s="9">
        <v>0</v>
      </c>
      <c r="W8" s="9">
        <f t="shared" si="4"/>
        <v>0</v>
      </c>
      <c r="X8" s="9">
        <v>3.9</v>
      </c>
      <c r="Y8" s="9">
        <v>4.45</v>
      </c>
      <c r="Z8" s="9">
        <v>0</v>
      </c>
      <c r="AA8" s="9">
        <f t="shared" si="5"/>
        <v>8.35</v>
      </c>
      <c r="AB8" s="18">
        <f t="shared" si="6"/>
        <v>16.100000000000001</v>
      </c>
    </row>
    <row r="9" spans="1:35" s="3" customFormat="1">
      <c r="A9" s="2">
        <v>6</v>
      </c>
      <c r="B9" s="31" t="s">
        <v>130</v>
      </c>
      <c r="C9" s="31" t="s">
        <v>53</v>
      </c>
      <c r="D9" s="9">
        <v>0</v>
      </c>
      <c r="E9" s="9">
        <v>0</v>
      </c>
      <c r="F9" s="9">
        <v>0</v>
      </c>
      <c r="G9" s="9">
        <f t="shared" si="0"/>
        <v>0</v>
      </c>
      <c r="H9" s="9">
        <v>2.95</v>
      </c>
      <c r="I9" s="9">
        <v>2.95</v>
      </c>
      <c r="J9" s="9">
        <v>0</v>
      </c>
      <c r="K9" s="9">
        <f t="shared" si="1"/>
        <v>5.9</v>
      </c>
      <c r="L9" s="9">
        <v>0</v>
      </c>
      <c r="M9" s="9">
        <v>0</v>
      </c>
      <c r="N9" s="9">
        <v>0</v>
      </c>
      <c r="O9" s="9">
        <f t="shared" si="2"/>
        <v>0</v>
      </c>
      <c r="P9" s="9">
        <v>4.3499999999999996</v>
      </c>
      <c r="Q9" s="9">
        <v>4.9000000000000004</v>
      </c>
      <c r="R9" s="9">
        <v>0</v>
      </c>
      <c r="S9" s="9">
        <f t="shared" si="3"/>
        <v>9.25</v>
      </c>
      <c r="T9" s="9">
        <v>0</v>
      </c>
      <c r="U9" s="9">
        <v>0</v>
      </c>
      <c r="V9" s="9">
        <v>0</v>
      </c>
      <c r="W9" s="9">
        <f t="shared" si="4"/>
        <v>0</v>
      </c>
      <c r="X9" s="9">
        <v>0</v>
      </c>
      <c r="Y9" s="9">
        <v>0</v>
      </c>
      <c r="Z9" s="9">
        <v>0</v>
      </c>
      <c r="AA9" s="9">
        <f t="shared" si="5"/>
        <v>0</v>
      </c>
      <c r="AB9" s="18">
        <f t="shared" si="6"/>
        <v>15.15</v>
      </c>
    </row>
    <row r="10" spans="1:35" s="3" customFormat="1">
      <c r="A10" s="2">
        <v>7</v>
      </c>
      <c r="B10" s="31" t="s">
        <v>135</v>
      </c>
      <c r="C10" s="31" t="s">
        <v>117</v>
      </c>
      <c r="D10" s="9">
        <v>0</v>
      </c>
      <c r="E10" s="9">
        <v>0</v>
      </c>
      <c r="F10" s="9">
        <v>0</v>
      </c>
      <c r="G10" s="9">
        <f t="shared" si="0"/>
        <v>0</v>
      </c>
      <c r="H10" s="9">
        <v>0</v>
      </c>
      <c r="I10" s="9">
        <v>0</v>
      </c>
      <c r="J10" s="9">
        <v>0</v>
      </c>
      <c r="K10" s="9">
        <f t="shared" si="1"/>
        <v>0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3.95</v>
      </c>
      <c r="Q10" s="9">
        <v>3.7</v>
      </c>
      <c r="R10" s="9">
        <v>0</v>
      </c>
      <c r="S10" s="9">
        <f t="shared" si="3"/>
        <v>7.65</v>
      </c>
      <c r="T10" s="9">
        <v>3.6</v>
      </c>
      <c r="U10" s="9">
        <v>3.65</v>
      </c>
      <c r="V10" s="9">
        <v>0</v>
      </c>
      <c r="W10" s="9">
        <f t="shared" si="4"/>
        <v>7.25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14.9</v>
      </c>
    </row>
    <row r="11" spans="1:35" s="3" customFormat="1">
      <c r="A11" s="2">
        <v>8</v>
      </c>
      <c r="B11" s="31" t="s">
        <v>137</v>
      </c>
      <c r="C11" s="31" t="s">
        <v>99</v>
      </c>
      <c r="D11" s="9">
        <v>0</v>
      </c>
      <c r="E11" s="9">
        <v>0</v>
      </c>
      <c r="F11" s="9">
        <v>0</v>
      </c>
      <c r="G11" s="9">
        <f t="shared" si="0"/>
        <v>0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1.8</v>
      </c>
      <c r="M11" s="9">
        <v>2.35</v>
      </c>
      <c r="N11" s="9">
        <v>0</v>
      </c>
      <c r="O11" s="9">
        <f t="shared" si="2"/>
        <v>4.1500000000000004</v>
      </c>
      <c r="P11" s="9">
        <v>2.4500000000000002</v>
      </c>
      <c r="Q11" s="9">
        <v>3.75</v>
      </c>
      <c r="R11" s="9">
        <v>0</v>
      </c>
      <c r="S11" s="9">
        <f t="shared" si="3"/>
        <v>6.2</v>
      </c>
      <c r="T11" s="9">
        <v>0</v>
      </c>
      <c r="U11" s="9">
        <v>0</v>
      </c>
      <c r="V11" s="9">
        <v>0</v>
      </c>
      <c r="W11" s="9">
        <f t="shared" si="4"/>
        <v>0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10.350000000000001</v>
      </c>
    </row>
    <row r="12" spans="1:35" s="3" customFormat="1">
      <c r="A12" s="2">
        <v>9</v>
      </c>
      <c r="B12" s="31" t="s">
        <v>133</v>
      </c>
      <c r="C12" s="31" t="s">
        <v>99</v>
      </c>
      <c r="D12" s="9">
        <v>0</v>
      </c>
      <c r="E12" s="9">
        <v>0</v>
      </c>
      <c r="F12" s="9">
        <v>0</v>
      </c>
      <c r="G12" s="9">
        <f t="shared" si="0"/>
        <v>0</v>
      </c>
      <c r="H12" s="9">
        <v>2.4</v>
      </c>
      <c r="I12" s="9">
        <v>2.6</v>
      </c>
      <c r="J12" s="9">
        <v>0</v>
      </c>
      <c r="K12" s="9">
        <f t="shared" si="1"/>
        <v>5</v>
      </c>
      <c r="L12" s="9">
        <v>0</v>
      </c>
      <c r="M12" s="9">
        <v>0</v>
      </c>
      <c r="N12" s="9">
        <v>0</v>
      </c>
      <c r="O12" s="9">
        <f t="shared" si="2"/>
        <v>0</v>
      </c>
      <c r="P12" s="9">
        <v>1.8</v>
      </c>
      <c r="Q12" s="9">
        <v>1.5</v>
      </c>
      <c r="R12" s="9">
        <v>0</v>
      </c>
      <c r="S12" s="9">
        <f t="shared" si="3"/>
        <v>3.3</v>
      </c>
      <c r="T12" s="9">
        <v>0</v>
      </c>
      <c r="U12" s="9">
        <v>0</v>
      </c>
      <c r="V12" s="9">
        <v>0</v>
      </c>
      <c r="W12" s="9">
        <f t="shared" si="4"/>
        <v>0</v>
      </c>
      <c r="X12" s="9">
        <v>0</v>
      </c>
      <c r="Y12" s="9">
        <v>0</v>
      </c>
      <c r="Z12" s="9">
        <v>0</v>
      </c>
      <c r="AA12" s="9">
        <f t="shared" si="5"/>
        <v>0</v>
      </c>
      <c r="AB12" s="18">
        <f t="shared" si="6"/>
        <v>8.3000000000000007</v>
      </c>
    </row>
    <row r="13" spans="1:35" s="3" customFormat="1" ht="12.75" customHeight="1">
      <c r="A13" s="2">
        <v>10</v>
      </c>
      <c r="B13" s="31" t="s">
        <v>131</v>
      </c>
      <c r="C13" s="31" t="s">
        <v>46</v>
      </c>
      <c r="D13" s="9">
        <v>0</v>
      </c>
      <c r="E13" s="9">
        <v>0</v>
      </c>
      <c r="F13" s="9">
        <v>0</v>
      </c>
      <c r="G13" s="9">
        <f t="shared" si="0"/>
        <v>0</v>
      </c>
      <c r="H13" s="9">
        <v>0</v>
      </c>
      <c r="I13" s="9">
        <v>0</v>
      </c>
      <c r="J13" s="9">
        <v>0</v>
      </c>
      <c r="K13" s="9">
        <f t="shared" si="1"/>
        <v>0</v>
      </c>
      <c r="L13" s="9">
        <v>4.2</v>
      </c>
      <c r="M13" s="9">
        <v>3.95</v>
      </c>
      <c r="N13" s="9">
        <v>0</v>
      </c>
      <c r="O13" s="9">
        <f t="shared" si="2"/>
        <v>8.15</v>
      </c>
      <c r="P13" s="9">
        <v>0</v>
      </c>
      <c r="Q13" s="9">
        <v>0</v>
      </c>
      <c r="R13" s="9">
        <v>0</v>
      </c>
      <c r="S13" s="9">
        <f t="shared" si="3"/>
        <v>0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0</v>
      </c>
      <c r="Y13" s="9">
        <v>0</v>
      </c>
      <c r="Z13" s="9">
        <v>0</v>
      </c>
      <c r="AA13" s="9">
        <f t="shared" si="5"/>
        <v>0</v>
      </c>
      <c r="AB13" s="18">
        <f t="shared" si="6"/>
        <v>8.15</v>
      </c>
    </row>
    <row r="15" spans="1:35">
      <c r="B15" s="57" t="s">
        <v>11</v>
      </c>
      <c r="C15" s="57"/>
      <c r="D15" s="2" t="s">
        <v>16</v>
      </c>
    </row>
    <row r="16" spans="1:35">
      <c r="A16" s="2">
        <v>1</v>
      </c>
      <c r="B16" s="31" t="s">
        <v>134</v>
      </c>
      <c r="C16" s="31" t="s">
        <v>50</v>
      </c>
      <c r="D16" s="9">
        <v>10.15</v>
      </c>
    </row>
    <row r="17" spans="1:4">
      <c r="A17" s="2">
        <v>2</v>
      </c>
      <c r="B17" s="31" t="s">
        <v>138</v>
      </c>
      <c r="C17" s="31" t="s">
        <v>41</v>
      </c>
      <c r="D17" s="9">
        <v>9.15</v>
      </c>
    </row>
    <row r="18" spans="1:4">
      <c r="A18" s="2">
        <v>3</v>
      </c>
      <c r="B18" s="31" t="s">
        <v>130</v>
      </c>
      <c r="C18" s="31" t="s">
        <v>53</v>
      </c>
      <c r="D18" s="9">
        <v>5.9</v>
      </c>
    </row>
    <row r="19" spans="1:4">
      <c r="A19" s="2">
        <v>4</v>
      </c>
      <c r="B19" s="31" t="s">
        <v>133</v>
      </c>
      <c r="C19" s="31" t="s">
        <v>99</v>
      </c>
      <c r="D19" s="9">
        <v>5</v>
      </c>
    </row>
    <row r="20" spans="1:4" ht="15">
      <c r="B20" s="15"/>
      <c r="C20" s="15"/>
      <c r="D20" s="25"/>
    </row>
    <row r="21" spans="1:4">
      <c r="B21" s="57" t="s">
        <v>12</v>
      </c>
      <c r="C21" s="57"/>
      <c r="D21" s="2" t="s">
        <v>16</v>
      </c>
    </row>
    <row r="22" spans="1:4">
      <c r="A22" s="2">
        <v>1</v>
      </c>
      <c r="B22" s="31" t="s">
        <v>132</v>
      </c>
      <c r="C22" s="31" t="s">
        <v>121</v>
      </c>
      <c r="D22" s="9">
        <v>11.8</v>
      </c>
    </row>
    <row r="23" spans="1:4">
      <c r="A23" s="2">
        <v>2</v>
      </c>
      <c r="B23" s="31" t="s">
        <v>136</v>
      </c>
      <c r="C23" s="31" t="s">
        <v>53</v>
      </c>
      <c r="D23" s="9">
        <v>9.25</v>
      </c>
    </row>
    <row r="24" spans="1:4">
      <c r="A24" s="2">
        <v>3</v>
      </c>
      <c r="B24" s="31" t="s">
        <v>131</v>
      </c>
      <c r="C24" s="31" t="s">
        <v>46</v>
      </c>
      <c r="D24" s="9">
        <v>8.15</v>
      </c>
    </row>
    <row r="25" spans="1:4">
      <c r="A25" s="2">
        <v>4</v>
      </c>
      <c r="B25" s="31" t="s">
        <v>138</v>
      </c>
      <c r="C25" s="31" t="s">
        <v>41</v>
      </c>
      <c r="D25" s="9">
        <v>7.75</v>
      </c>
    </row>
    <row r="26" spans="1:4" ht="12.75" customHeight="1">
      <c r="A26" s="2">
        <v>5</v>
      </c>
      <c r="B26" s="31" t="s">
        <v>139</v>
      </c>
      <c r="C26" s="31" t="s">
        <v>50</v>
      </c>
      <c r="D26" s="9">
        <v>7.75</v>
      </c>
    </row>
    <row r="27" spans="1:4" ht="12.75" customHeight="1">
      <c r="A27" s="2">
        <v>6</v>
      </c>
      <c r="B27" s="31" t="s">
        <v>137</v>
      </c>
      <c r="C27" s="31" t="s">
        <v>99</v>
      </c>
      <c r="D27" s="9">
        <v>4.1500000000000004</v>
      </c>
    </row>
    <row r="28" spans="1:4" ht="15">
      <c r="B28" s="15"/>
      <c r="C28" s="15"/>
      <c r="D28" s="25"/>
    </row>
    <row r="29" spans="1:4">
      <c r="B29" s="57" t="s">
        <v>13</v>
      </c>
      <c r="C29" s="57"/>
      <c r="D29" s="2" t="s">
        <v>16</v>
      </c>
    </row>
    <row r="30" spans="1:4">
      <c r="A30" s="2">
        <v>1</v>
      </c>
      <c r="B30" s="31" t="s">
        <v>136</v>
      </c>
      <c r="C30" s="31" t="s">
        <v>53</v>
      </c>
      <c r="D30" s="9">
        <v>9.4499999999999993</v>
      </c>
    </row>
    <row r="31" spans="1:4">
      <c r="A31" s="2">
        <v>2</v>
      </c>
      <c r="B31" s="31" t="s">
        <v>130</v>
      </c>
      <c r="C31" s="31" t="s">
        <v>53</v>
      </c>
      <c r="D31" s="9">
        <v>9.25</v>
      </c>
    </row>
    <row r="32" spans="1:4">
      <c r="A32" s="2">
        <v>3</v>
      </c>
      <c r="B32" s="31" t="s">
        <v>132</v>
      </c>
      <c r="C32" s="31" t="s">
        <v>121</v>
      </c>
      <c r="D32" s="9">
        <v>8.25</v>
      </c>
    </row>
    <row r="33" spans="1:11">
      <c r="A33" s="2">
        <v>4</v>
      </c>
      <c r="B33" s="31" t="s">
        <v>135</v>
      </c>
      <c r="C33" s="31" t="s">
        <v>117</v>
      </c>
      <c r="D33" s="9">
        <v>7.65</v>
      </c>
    </row>
    <row r="34" spans="1:11">
      <c r="A34" s="2">
        <v>5</v>
      </c>
      <c r="B34" s="31" t="s">
        <v>137</v>
      </c>
      <c r="C34" s="31" t="s">
        <v>99</v>
      </c>
      <c r="D34" s="9">
        <v>6.2</v>
      </c>
    </row>
    <row r="35" spans="1:11">
      <c r="A35" s="2">
        <v>6</v>
      </c>
      <c r="B35" s="31" t="s">
        <v>133</v>
      </c>
      <c r="C35" s="31" t="s">
        <v>99</v>
      </c>
      <c r="D35" s="9">
        <v>3.3</v>
      </c>
    </row>
    <row r="36" spans="1:11" ht="15">
      <c r="B36" s="15"/>
      <c r="C36" s="15"/>
      <c r="D36" s="25"/>
      <c r="H36" s="11"/>
      <c r="I36" s="11"/>
      <c r="J36" s="6"/>
      <c r="K36" s="6"/>
    </row>
    <row r="37" spans="1:11">
      <c r="B37" s="57" t="s">
        <v>14</v>
      </c>
      <c r="C37" s="57"/>
      <c r="D37" s="2" t="s">
        <v>16</v>
      </c>
    </row>
    <row r="38" spans="1:11">
      <c r="A38" s="2">
        <v>1</v>
      </c>
      <c r="B38" s="31" t="s">
        <v>134</v>
      </c>
      <c r="C38" s="31" t="s">
        <v>50</v>
      </c>
      <c r="D38" s="9">
        <v>11.2</v>
      </c>
    </row>
    <row r="39" spans="1:11">
      <c r="A39" s="2">
        <v>2</v>
      </c>
      <c r="B39" s="31" t="s">
        <v>135</v>
      </c>
      <c r="C39" s="31" t="s">
        <v>117</v>
      </c>
      <c r="D39" s="9">
        <v>7.25</v>
      </c>
    </row>
    <row r="40" spans="1:11" ht="15">
      <c r="B40" s="11"/>
      <c r="C40" s="11"/>
      <c r="D40" s="25"/>
    </row>
    <row r="41" spans="1:11">
      <c r="B41" s="57" t="s">
        <v>15</v>
      </c>
      <c r="C41" s="57"/>
      <c r="D41" s="2" t="s">
        <v>16</v>
      </c>
    </row>
    <row r="42" spans="1:11" ht="12.75" customHeight="1">
      <c r="A42" s="2">
        <v>1</v>
      </c>
      <c r="B42" s="31" t="s">
        <v>139</v>
      </c>
      <c r="C42" s="31" t="s">
        <v>50</v>
      </c>
      <c r="D42" s="9">
        <v>8.35</v>
      </c>
    </row>
  </sheetData>
  <mergeCells count="14">
    <mergeCell ref="B2:C2"/>
    <mergeCell ref="B1:C1"/>
    <mergeCell ref="D1:G2"/>
    <mergeCell ref="H1:K2"/>
    <mergeCell ref="X1:AA2"/>
    <mergeCell ref="L1:O2"/>
    <mergeCell ref="P1:S2"/>
    <mergeCell ref="T1:W2"/>
    <mergeCell ref="B41:C41"/>
    <mergeCell ref="B3:C3"/>
    <mergeCell ref="B15:C15"/>
    <mergeCell ref="B21:C21"/>
    <mergeCell ref="B37:C37"/>
    <mergeCell ref="B29:C29"/>
  </mergeCells>
  <phoneticPr fontId="4" type="noConversion"/>
  <pageMargins left="0" right="0" top="0" bottom="0" header="0.51181102362204722" footer="0.51181102362204722"/>
  <pageSetup paperSize="9" scale="64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B43"/>
  <sheetViews>
    <sheetView tabSelected="1" zoomScaleNormal="100" workbookViewId="0">
      <selection activeCell="U21" sqref="U21"/>
    </sheetView>
  </sheetViews>
  <sheetFormatPr defaultRowHeight="12.75"/>
  <cols>
    <col min="1" max="1" width="2.7109375" style="2" customWidth="1"/>
    <col min="2" max="2" width="16.7109375" style="2" customWidth="1"/>
    <col min="3" max="3" width="18.5703125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28" ht="26.25" customHeight="1" thickBot="1">
      <c r="B1" s="59" t="s">
        <v>18</v>
      </c>
      <c r="C1" s="60"/>
      <c r="D1" s="45" t="s">
        <v>0</v>
      </c>
      <c r="E1" s="46"/>
      <c r="F1" s="46"/>
      <c r="G1" s="46"/>
      <c r="H1" s="49" t="s">
        <v>1</v>
      </c>
      <c r="I1" s="50"/>
      <c r="J1" s="50"/>
      <c r="K1" s="50"/>
      <c r="L1" s="45" t="s">
        <v>2</v>
      </c>
      <c r="M1" s="46"/>
      <c r="N1" s="46"/>
      <c r="O1" s="46"/>
      <c r="P1" s="45" t="s">
        <v>3</v>
      </c>
      <c r="Q1" s="46"/>
      <c r="R1" s="46"/>
      <c r="S1" s="46"/>
      <c r="T1" s="45" t="s">
        <v>4</v>
      </c>
      <c r="U1" s="46"/>
      <c r="V1" s="46"/>
      <c r="W1" s="46"/>
      <c r="X1" s="45" t="s">
        <v>5</v>
      </c>
      <c r="Y1" s="46"/>
      <c r="Z1" s="46"/>
      <c r="AA1" s="53"/>
      <c r="AB1" s="8"/>
    </row>
    <row r="2" spans="1:28" ht="15.75" customHeight="1" thickBot="1">
      <c r="B2" s="63" t="s">
        <v>24</v>
      </c>
      <c r="C2" s="64"/>
      <c r="D2" s="47"/>
      <c r="E2" s="48"/>
      <c r="F2" s="48"/>
      <c r="G2" s="48"/>
      <c r="H2" s="51"/>
      <c r="I2" s="52"/>
      <c r="J2" s="52"/>
      <c r="K2" s="52"/>
      <c r="L2" s="47"/>
      <c r="M2" s="48"/>
      <c r="N2" s="48"/>
      <c r="O2" s="48"/>
      <c r="P2" s="47"/>
      <c r="Q2" s="48"/>
      <c r="R2" s="48"/>
      <c r="S2" s="48"/>
      <c r="T2" s="47"/>
      <c r="U2" s="48"/>
      <c r="V2" s="48"/>
      <c r="W2" s="48"/>
      <c r="X2" s="47"/>
      <c r="Y2" s="48"/>
      <c r="Z2" s="48"/>
      <c r="AA2" s="54"/>
      <c r="AB2" s="8"/>
    </row>
    <row r="3" spans="1:28" ht="13.5" thickBot="1">
      <c r="B3" s="65" t="s">
        <v>9</v>
      </c>
      <c r="C3" s="66"/>
      <c r="D3" s="40" t="s">
        <v>6</v>
      </c>
      <c r="E3" s="41" t="s">
        <v>7</v>
      </c>
      <c r="F3" s="42" t="s">
        <v>17</v>
      </c>
      <c r="G3" s="43" t="s">
        <v>8</v>
      </c>
      <c r="H3" s="40" t="s">
        <v>6</v>
      </c>
      <c r="I3" s="41" t="s">
        <v>7</v>
      </c>
      <c r="J3" s="42" t="s">
        <v>17</v>
      </c>
      <c r="K3" s="43" t="s">
        <v>8</v>
      </c>
      <c r="L3" s="40" t="s">
        <v>6</v>
      </c>
      <c r="M3" s="41" t="s">
        <v>7</v>
      </c>
      <c r="N3" s="42" t="s">
        <v>17</v>
      </c>
      <c r="O3" s="43" t="s">
        <v>8</v>
      </c>
      <c r="P3" s="40" t="s">
        <v>6</v>
      </c>
      <c r="Q3" s="41" t="s">
        <v>7</v>
      </c>
      <c r="R3" s="42" t="s">
        <v>17</v>
      </c>
      <c r="S3" s="43" t="s">
        <v>8</v>
      </c>
      <c r="T3" s="40" t="s">
        <v>6</v>
      </c>
      <c r="U3" s="41" t="s">
        <v>7</v>
      </c>
      <c r="V3" s="42" t="s">
        <v>17</v>
      </c>
      <c r="W3" s="43" t="s">
        <v>8</v>
      </c>
      <c r="X3" s="40" t="s">
        <v>6</v>
      </c>
      <c r="Y3" s="41" t="s">
        <v>7</v>
      </c>
      <c r="Z3" s="42" t="s">
        <v>17</v>
      </c>
      <c r="AA3" s="43" t="s">
        <v>8</v>
      </c>
      <c r="AB3" s="8"/>
    </row>
    <row r="4" spans="1:28">
      <c r="A4" s="2">
        <v>1</v>
      </c>
      <c r="B4" s="39" t="s">
        <v>150</v>
      </c>
      <c r="C4" s="39" t="s">
        <v>148</v>
      </c>
      <c r="D4" s="37">
        <v>0</v>
      </c>
      <c r="E4" s="37">
        <v>0</v>
      </c>
      <c r="F4" s="37">
        <v>0</v>
      </c>
      <c r="G4" s="37">
        <f t="shared" ref="G4:G13" si="0">(D4+E4)-F4</f>
        <v>0</v>
      </c>
      <c r="H4" s="37">
        <v>0</v>
      </c>
      <c r="I4" s="37">
        <v>0</v>
      </c>
      <c r="J4" s="37">
        <v>0</v>
      </c>
      <c r="K4" s="37">
        <f t="shared" ref="K4:K13" si="1">(H4+I4)-J4</f>
        <v>0</v>
      </c>
      <c r="L4" s="37">
        <v>6.4</v>
      </c>
      <c r="M4" s="37">
        <v>6.1</v>
      </c>
      <c r="N4" s="37">
        <v>0</v>
      </c>
      <c r="O4" s="37">
        <f t="shared" ref="O4:O13" si="2">(L4+M4)-N4</f>
        <v>12.5</v>
      </c>
      <c r="P4" s="37">
        <v>0</v>
      </c>
      <c r="Q4" s="37">
        <v>0</v>
      </c>
      <c r="R4" s="37">
        <v>0</v>
      </c>
      <c r="S4" s="37">
        <f t="shared" ref="S4:S13" si="3">(P4+Q4)-R4</f>
        <v>0</v>
      </c>
      <c r="T4" s="37">
        <v>5.4</v>
      </c>
      <c r="U4" s="37">
        <v>5.7</v>
      </c>
      <c r="V4" s="37">
        <v>0</v>
      </c>
      <c r="W4" s="37">
        <f t="shared" ref="W4:W13" si="4">(T4+U4)-V4</f>
        <v>11.100000000000001</v>
      </c>
      <c r="X4" s="37">
        <v>0</v>
      </c>
      <c r="Y4" s="37">
        <v>0</v>
      </c>
      <c r="Z4" s="37">
        <v>0</v>
      </c>
      <c r="AA4" s="37">
        <f t="shared" ref="AA4:AA13" si="5">(X4+Y4)-Z4</f>
        <v>0</v>
      </c>
      <c r="AB4" s="18">
        <f t="shared" ref="AB4:AB13" si="6">(G4+K4+O4+S4+W4+AA4)</f>
        <v>23.6</v>
      </c>
    </row>
    <row r="5" spans="1:28" s="3" customFormat="1">
      <c r="A5" s="2">
        <v>2</v>
      </c>
      <c r="B5" s="33" t="s">
        <v>147</v>
      </c>
      <c r="C5" s="33" t="s">
        <v>148</v>
      </c>
      <c r="D5" s="9">
        <v>0</v>
      </c>
      <c r="E5" s="9">
        <v>0</v>
      </c>
      <c r="F5" s="9">
        <v>0</v>
      </c>
      <c r="G5" s="9">
        <f t="shared" si="0"/>
        <v>0</v>
      </c>
      <c r="H5" s="9">
        <v>0</v>
      </c>
      <c r="I5" s="9">
        <v>0</v>
      </c>
      <c r="J5" s="9">
        <v>0</v>
      </c>
      <c r="K5" s="9">
        <f t="shared" si="1"/>
        <v>0</v>
      </c>
      <c r="L5" s="9">
        <v>5.35</v>
      </c>
      <c r="M5" s="9">
        <v>6.1</v>
      </c>
      <c r="N5" s="9">
        <v>0</v>
      </c>
      <c r="O5" s="9">
        <f t="shared" si="2"/>
        <v>11.45</v>
      </c>
      <c r="P5" s="9">
        <v>5.6</v>
      </c>
      <c r="Q5" s="9">
        <v>6</v>
      </c>
      <c r="R5" s="9">
        <v>0</v>
      </c>
      <c r="S5" s="9">
        <f t="shared" si="3"/>
        <v>11.6</v>
      </c>
      <c r="T5" s="9">
        <v>0</v>
      </c>
      <c r="U5" s="9">
        <v>0</v>
      </c>
      <c r="V5" s="9">
        <v>0</v>
      </c>
      <c r="W5" s="9">
        <f t="shared" si="4"/>
        <v>0</v>
      </c>
      <c r="X5" s="9">
        <v>0</v>
      </c>
      <c r="Y5" s="9">
        <v>0</v>
      </c>
      <c r="Z5" s="9">
        <v>0</v>
      </c>
      <c r="AA5" s="9">
        <f t="shared" si="5"/>
        <v>0</v>
      </c>
      <c r="AB5" s="18">
        <f t="shared" si="6"/>
        <v>23.049999999999997</v>
      </c>
    </row>
    <row r="6" spans="1:28" s="3" customFormat="1" ht="12.75" customHeight="1">
      <c r="A6" s="2">
        <v>3</v>
      </c>
      <c r="B6" s="33" t="s">
        <v>143</v>
      </c>
      <c r="C6" s="33" t="s">
        <v>144</v>
      </c>
      <c r="D6" s="9">
        <v>0</v>
      </c>
      <c r="E6" s="9">
        <v>0</v>
      </c>
      <c r="F6" s="9">
        <v>0</v>
      </c>
      <c r="G6" s="9">
        <f t="shared" si="0"/>
        <v>0</v>
      </c>
      <c r="H6" s="9">
        <v>0</v>
      </c>
      <c r="I6" s="9">
        <v>0</v>
      </c>
      <c r="J6" s="9">
        <v>0</v>
      </c>
      <c r="K6" s="9">
        <f t="shared" si="1"/>
        <v>0</v>
      </c>
      <c r="L6" s="9">
        <v>0</v>
      </c>
      <c r="M6" s="9">
        <v>0</v>
      </c>
      <c r="N6" s="9">
        <v>0</v>
      </c>
      <c r="O6" s="9">
        <f t="shared" si="2"/>
        <v>0</v>
      </c>
      <c r="P6" s="9">
        <v>5.35</v>
      </c>
      <c r="Q6" s="9">
        <v>5.9</v>
      </c>
      <c r="R6" s="9">
        <v>0</v>
      </c>
      <c r="S6" s="9">
        <f t="shared" si="3"/>
        <v>11.25</v>
      </c>
      <c r="T6" s="9">
        <v>0</v>
      </c>
      <c r="U6" s="9">
        <v>0</v>
      </c>
      <c r="V6" s="9">
        <v>0</v>
      </c>
      <c r="W6" s="9">
        <f t="shared" si="4"/>
        <v>0</v>
      </c>
      <c r="X6" s="9">
        <v>4.95</v>
      </c>
      <c r="Y6" s="9">
        <v>5.15</v>
      </c>
      <c r="Z6" s="9">
        <v>0</v>
      </c>
      <c r="AA6" s="9">
        <f t="shared" si="5"/>
        <v>10.100000000000001</v>
      </c>
      <c r="AB6" s="18">
        <f t="shared" si="6"/>
        <v>21.35</v>
      </c>
    </row>
    <row r="7" spans="1:28" s="3" customFormat="1">
      <c r="A7" s="2">
        <v>4</v>
      </c>
      <c r="B7" s="33" t="s">
        <v>142</v>
      </c>
      <c r="C7" s="33" t="s">
        <v>148</v>
      </c>
      <c r="D7" s="9">
        <v>0</v>
      </c>
      <c r="E7" s="9">
        <v>0</v>
      </c>
      <c r="F7" s="9">
        <v>0</v>
      </c>
      <c r="G7" s="9">
        <f t="shared" si="0"/>
        <v>0</v>
      </c>
      <c r="H7" s="9">
        <v>0</v>
      </c>
      <c r="I7" s="9">
        <v>0</v>
      </c>
      <c r="J7" s="9">
        <v>0</v>
      </c>
      <c r="K7" s="9">
        <f t="shared" si="1"/>
        <v>0</v>
      </c>
      <c r="L7" s="9">
        <v>5.4</v>
      </c>
      <c r="M7" s="9">
        <v>4.3499999999999996</v>
      </c>
      <c r="N7" s="9">
        <v>0</v>
      </c>
      <c r="O7" s="9">
        <f t="shared" si="2"/>
        <v>9.75</v>
      </c>
      <c r="P7" s="9">
        <v>0</v>
      </c>
      <c r="Q7" s="9">
        <v>0</v>
      </c>
      <c r="R7" s="9">
        <v>0</v>
      </c>
      <c r="S7" s="9">
        <f t="shared" si="3"/>
        <v>0</v>
      </c>
      <c r="T7" s="9">
        <v>4.5</v>
      </c>
      <c r="U7" s="9">
        <v>5.05</v>
      </c>
      <c r="V7" s="9">
        <v>0</v>
      </c>
      <c r="W7" s="9">
        <f t="shared" si="4"/>
        <v>9.5500000000000007</v>
      </c>
      <c r="X7" s="9">
        <v>0</v>
      </c>
      <c r="Y7" s="9">
        <v>0</v>
      </c>
      <c r="Z7" s="9">
        <v>0</v>
      </c>
      <c r="AA7" s="9">
        <f t="shared" si="5"/>
        <v>0</v>
      </c>
      <c r="AB7" s="18">
        <f t="shared" si="6"/>
        <v>19.3</v>
      </c>
    </row>
    <row r="8" spans="1:28" s="3" customFormat="1" ht="12.75" customHeight="1">
      <c r="A8" s="2">
        <v>5</v>
      </c>
      <c r="B8" s="33" t="s">
        <v>151</v>
      </c>
      <c r="C8" s="33" t="s">
        <v>121</v>
      </c>
      <c r="D8" s="9">
        <v>0</v>
      </c>
      <c r="E8" s="9">
        <v>0</v>
      </c>
      <c r="F8" s="9">
        <v>0</v>
      </c>
      <c r="G8" s="9">
        <f t="shared" si="0"/>
        <v>0</v>
      </c>
      <c r="H8" s="9">
        <v>0</v>
      </c>
      <c r="I8" s="9">
        <v>0</v>
      </c>
      <c r="J8" s="9">
        <v>0</v>
      </c>
      <c r="K8" s="9">
        <f t="shared" si="1"/>
        <v>0</v>
      </c>
      <c r="L8" s="9">
        <v>4.9000000000000004</v>
      </c>
      <c r="M8" s="9">
        <v>4.3</v>
      </c>
      <c r="N8" s="9">
        <v>0</v>
      </c>
      <c r="O8" s="9">
        <f t="shared" si="2"/>
        <v>9.1999999999999993</v>
      </c>
      <c r="P8" s="9">
        <v>0</v>
      </c>
      <c r="Q8" s="9">
        <v>0</v>
      </c>
      <c r="R8" s="9">
        <v>0</v>
      </c>
      <c r="S8" s="9">
        <f t="shared" si="3"/>
        <v>0</v>
      </c>
      <c r="T8" s="9">
        <v>4.55</v>
      </c>
      <c r="U8" s="9">
        <v>3.3</v>
      </c>
      <c r="V8" s="9">
        <v>0</v>
      </c>
      <c r="W8" s="9">
        <f t="shared" si="4"/>
        <v>7.85</v>
      </c>
      <c r="X8" s="9">
        <v>0</v>
      </c>
      <c r="Y8" s="9">
        <v>0</v>
      </c>
      <c r="Z8" s="9">
        <v>0</v>
      </c>
      <c r="AA8" s="9">
        <f t="shared" si="5"/>
        <v>0</v>
      </c>
      <c r="AB8" s="18">
        <f t="shared" si="6"/>
        <v>17.049999999999997</v>
      </c>
    </row>
    <row r="9" spans="1:28" s="3" customFormat="1" ht="12.75" customHeight="1">
      <c r="A9" s="2">
        <v>6</v>
      </c>
      <c r="B9" s="36" t="s">
        <v>149</v>
      </c>
      <c r="C9" s="36" t="s">
        <v>42</v>
      </c>
      <c r="D9" s="37">
        <v>0</v>
      </c>
      <c r="E9" s="37">
        <v>0</v>
      </c>
      <c r="F9" s="37">
        <v>0</v>
      </c>
      <c r="G9" s="37">
        <f t="shared" si="0"/>
        <v>0</v>
      </c>
      <c r="H9" s="37">
        <v>0</v>
      </c>
      <c r="I9" s="37">
        <v>0</v>
      </c>
      <c r="J9" s="37">
        <v>0</v>
      </c>
      <c r="K9" s="37">
        <f t="shared" si="1"/>
        <v>0</v>
      </c>
      <c r="L9" s="37">
        <v>3.7</v>
      </c>
      <c r="M9" s="37">
        <v>4.25</v>
      </c>
      <c r="N9" s="37">
        <v>0</v>
      </c>
      <c r="O9" s="37">
        <f t="shared" si="2"/>
        <v>7.95</v>
      </c>
      <c r="P9" s="37">
        <v>4.3</v>
      </c>
      <c r="Q9" s="37">
        <v>4.5</v>
      </c>
      <c r="R9" s="37">
        <v>0</v>
      </c>
      <c r="S9" s="37">
        <f t="shared" si="3"/>
        <v>8.8000000000000007</v>
      </c>
      <c r="T9" s="37">
        <v>0</v>
      </c>
      <c r="U9" s="37">
        <v>0</v>
      </c>
      <c r="V9" s="37">
        <v>0</v>
      </c>
      <c r="W9" s="37">
        <f t="shared" si="4"/>
        <v>0</v>
      </c>
      <c r="X9" s="37">
        <v>0</v>
      </c>
      <c r="Y9" s="37">
        <v>0</v>
      </c>
      <c r="Z9" s="37">
        <v>0</v>
      </c>
      <c r="AA9" s="37">
        <f t="shared" si="5"/>
        <v>0</v>
      </c>
      <c r="AB9" s="38">
        <f t="shared" si="6"/>
        <v>16.75</v>
      </c>
    </row>
    <row r="10" spans="1:28" s="3" customFormat="1">
      <c r="A10" s="2">
        <v>7</v>
      </c>
      <c r="B10" s="31" t="s">
        <v>146</v>
      </c>
      <c r="C10" s="31" t="s">
        <v>141</v>
      </c>
      <c r="D10" s="9">
        <v>0</v>
      </c>
      <c r="E10" s="9">
        <v>0</v>
      </c>
      <c r="F10" s="9">
        <v>0</v>
      </c>
      <c r="G10" s="9">
        <f t="shared" si="0"/>
        <v>0</v>
      </c>
      <c r="H10" s="9">
        <v>3.9</v>
      </c>
      <c r="I10" s="9">
        <v>4.2</v>
      </c>
      <c r="J10" s="9">
        <v>0</v>
      </c>
      <c r="K10" s="9">
        <f t="shared" si="1"/>
        <v>8.1</v>
      </c>
      <c r="L10" s="9">
        <v>0</v>
      </c>
      <c r="M10" s="9">
        <v>0</v>
      </c>
      <c r="N10" s="9">
        <v>0</v>
      </c>
      <c r="O10" s="9">
        <f t="shared" si="2"/>
        <v>0</v>
      </c>
      <c r="P10" s="9">
        <v>0</v>
      </c>
      <c r="Q10" s="9">
        <v>0</v>
      </c>
      <c r="R10" s="9">
        <v>0</v>
      </c>
      <c r="S10" s="9">
        <f t="shared" si="3"/>
        <v>0</v>
      </c>
      <c r="T10" s="9">
        <v>3.75</v>
      </c>
      <c r="U10" s="9">
        <v>3.85</v>
      </c>
      <c r="V10" s="9">
        <v>0</v>
      </c>
      <c r="W10" s="9">
        <f t="shared" si="4"/>
        <v>7.6</v>
      </c>
      <c r="X10" s="9">
        <v>0</v>
      </c>
      <c r="Y10" s="9">
        <v>0</v>
      </c>
      <c r="Z10" s="9">
        <v>0</v>
      </c>
      <c r="AA10" s="9">
        <f t="shared" si="5"/>
        <v>0</v>
      </c>
      <c r="AB10" s="18">
        <f t="shared" si="6"/>
        <v>15.7</v>
      </c>
    </row>
    <row r="11" spans="1:28" s="3" customFormat="1">
      <c r="A11" s="2">
        <v>8</v>
      </c>
      <c r="B11" s="31" t="s">
        <v>140</v>
      </c>
      <c r="C11" s="31" t="s">
        <v>141</v>
      </c>
      <c r="D11" s="9">
        <v>0</v>
      </c>
      <c r="E11" s="9">
        <v>0</v>
      </c>
      <c r="F11" s="9">
        <v>0</v>
      </c>
      <c r="G11" s="9">
        <f t="shared" si="0"/>
        <v>0</v>
      </c>
      <c r="H11" s="9">
        <v>0</v>
      </c>
      <c r="I11" s="9">
        <v>0</v>
      </c>
      <c r="J11" s="9">
        <v>0</v>
      </c>
      <c r="K11" s="9">
        <f t="shared" si="1"/>
        <v>0</v>
      </c>
      <c r="L11" s="9">
        <v>2.25</v>
      </c>
      <c r="M11" s="9">
        <v>3.45</v>
      </c>
      <c r="N11" s="9">
        <v>0</v>
      </c>
      <c r="O11" s="9">
        <f t="shared" si="2"/>
        <v>5.7</v>
      </c>
      <c r="P11" s="9">
        <v>3</v>
      </c>
      <c r="Q11" s="9">
        <v>3.95</v>
      </c>
      <c r="R11" s="9">
        <v>0</v>
      </c>
      <c r="S11" s="9">
        <f t="shared" si="3"/>
        <v>6.95</v>
      </c>
      <c r="T11" s="9">
        <v>0</v>
      </c>
      <c r="U11" s="9">
        <v>0</v>
      </c>
      <c r="V11" s="9">
        <v>0</v>
      </c>
      <c r="W11" s="9">
        <f t="shared" si="4"/>
        <v>0</v>
      </c>
      <c r="X11" s="9">
        <v>0</v>
      </c>
      <c r="Y11" s="9">
        <v>0</v>
      </c>
      <c r="Z11" s="9">
        <v>0</v>
      </c>
      <c r="AA11" s="9">
        <f t="shared" si="5"/>
        <v>0</v>
      </c>
      <c r="AB11" s="18">
        <f t="shared" si="6"/>
        <v>12.65</v>
      </c>
    </row>
    <row r="12" spans="1:28" s="3" customFormat="1" ht="12.75" customHeight="1">
      <c r="A12" s="2">
        <v>9</v>
      </c>
      <c r="B12" s="31" t="s">
        <v>145</v>
      </c>
      <c r="C12" s="31" t="s">
        <v>99</v>
      </c>
      <c r="D12" s="9">
        <v>0</v>
      </c>
      <c r="E12" s="9">
        <v>0</v>
      </c>
      <c r="F12" s="9">
        <v>0</v>
      </c>
      <c r="G12" s="9">
        <f t="shared" si="0"/>
        <v>0</v>
      </c>
      <c r="H12" s="9">
        <v>0</v>
      </c>
      <c r="I12" s="9">
        <v>0</v>
      </c>
      <c r="J12" s="9">
        <v>0</v>
      </c>
      <c r="K12" s="9">
        <f t="shared" si="1"/>
        <v>0</v>
      </c>
      <c r="L12" s="9">
        <v>2.0499999999999998</v>
      </c>
      <c r="M12" s="9">
        <v>1.9</v>
      </c>
      <c r="N12" s="9">
        <v>0</v>
      </c>
      <c r="O12" s="9">
        <f t="shared" si="2"/>
        <v>3.9499999999999997</v>
      </c>
      <c r="P12" s="9">
        <v>2.1</v>
      </c>
      <c r="Q12" s="9">
        <v>3</v>
      </c>
      <c r="R12" s="9">
        <v>0</v>
      </c>
      <c r="S12" s="9">
        <f t="shared" si="3"/>
        <v>5.0999999999999996</v>
      </c>
      <c r="T12" s="9">
        <v>0</v>
      </c>
      <c r="U12" s="9">
        <v>0</v>
      </c>
      <c r="V12" s="9">
        <v>0</v>
      </c>
      <c r="W12" s="9">
        <f t="shared" si="4"/>
        <v>0</v>
      </c>
      <c r="X12" s="9">
        <v>0</v>
      </c>
      <c r="Y12" s="9">
        <v>0</v>
      </c>
      <c r="Z12" s="9">
        <v>0</v>
      </c>
      <c r="AA12" s="9">
        <f t="shared" si="5"/>
        <v>0</v>
      </c>
      <c r="AB12" s="18">
        <f t="shared" si="6"/>
        <v>9.0499999999999989</v>
      </c>
    </row>
    <row r="13" spans="1:28" s="3" customFormat="1" ht="12.75" customHeight="1">
      <c r="A13" s="2">
        <v>10</v>
      </c>
      <c r="B13" s="31" t="s">
        <v>152</v>
      </c>
      <c r="C13" s="31" t="s">
        <v>42</v>
      </c>
      <c r="D13" s="9">
        <v>0</v>
      </c>
      <c r="E13" s="9">
        <v>0</v>
      </c>
      <c r="F13" s="9">
        <v>0</v>
      </c>
      <c r="G13" s="9">
        <f t="shared" si="0"/>
        <v>0</v>
      </c>
      <c r="H13" s="9">
        <v>0</v>
      </c>
      <c r="I13" s="9">
        <v>0</v>
      </c>
      <c r="J13" s="9">
        <v>0</v>
      </c>
      <c r="K13" s="9">
        <f t="shared" si="1"/>
        <v>0</v>
      </c>
      <c r="L13" s="9">
        <v>0</v>
      </c>
      <c r="M13" s="9">
        <v>0</v>
      </c>
      <c r="N13" s="9">
        <v>0</v>
      </c>
      <c r="O13" s="9">
        <f t="shared" si="2"/>
        <v>0</v>
      </c>
      <c r="P13" s="9">
        <v>3</v>
      </c>
      <c r="Q13" s="9">
        <v>2.1</v>
      </c>
      <c r="R13" s="9">
        <v>0</v>
      </c>
      <c r="S13" s="9">
        <f t="shared" si="3"/>
        <v>5.0999999999999996</v>
      </c>
      <c r="T13" s="9">
        <v>0</v>
      </c>
      <c r="U13" s="9">
        <v>0</v>
      </c>
      <c r="V13" s="9">
        <v>0</v>
      </c>
      <c r="W13" s="9">
        <f t="shared" si="4"/>
        <v>0</v>
      </c>
      <c r="X13" s="9">
        <v>1.65</v>
      </c>
      <c r="Y13" s="9">
        <v>0.9</v>
      </c>
      <c r="Z13" s="9">
        <v>0</v>
      </c>
      <c r="AA13" s="9">
        <f t="shared" si="5"/>
        <v>2.5499999999999998</v>
      </c>
      <c r="AB13" s="18">
        <f t="shared" si="6"/>
        <v>7.6499999999999995</v>
      </c>
    </row>
    <row r="14" spans="1:28" ht="15">
      <c r="B14" s="34"/>
      <c r="C14" s="34"/>
    </row>
    <row r="15" spans="1:28">
      <c r="B15" s="24" t="s">
        <v>11</v>
      </c>
      <c r="C15" s="24"/>
      <c r="D15" s="2" t="s">
        <v>16</v>
      </c>
    </row>
    <row r="16" spans="1:28">
      <c r="A16" s="2">
        <v>1</v>
      </c>
      <c r="B16" s="31" t="s">
        <v>146</v>
      </c>
      <c r="C16" s="31" t="s">
        <v>141</v>
      </c>
      <c r="D16" s="9">
        <v>8.1</v>
      </c>
    </row>
    <row r="18" spans="1:4">
      <c r="B18" s="57" t="s">
        <v>12</v>
      </c>
      <c r="C18" s="57"/>
      <c r="D18" s="2" t="s">
        <v>16</v>
      </c>
    </row>
    <row r="19" spans="1:4">
      <c r="A19" s="2">
        <v>1</v>
      </c>
      <c r="B19" s="31" t="s">
        <v>150</v>
      </c>
      <c r="C19" s="31" t="s">
        <v>148</v>
      </c>
      <c r="D19" s="9">
        <v>12.5</v>
      </c>
    </row>
    <row r="20" spans="1:4">
      <c r="A20" s="2">
        <v>2</v>
      </c>
      <c r="B20" s="31" t="s">
        <v>147</v>
      </c>
      <c r="C20" s="31" t="s">
        <v>148</v>
      </c>
      <c r="D20" s="9">
        <v>11.45</v>
      </c>
    </row>
    <row r="21" spans="1:4">
      <c r="A21" s="2">
        <v>3</v>
      </c>
      <c r="B21" s="31" t="s">
        <v>142</v>
      </c>
      <c r="C21" s="31" t="s">
        <v>148</v>
      </c>
      <c r="D21" s="9">
        <v>9.75</v>
      </c>
    </row>
    <row r="22" spans="1:4" ht="12.75" customHeight="1">
      <c r="A22" s="2">
        <v>4</v>
      </c>
      <c r="B22" s="31" t="s">
        <v>151</v>
      </c>
      <c r="C22" s="31" t="s">
        <v>121</v>
      </c>
      <c r="D22" s="9">
        <v>9.1999999999999993</v>
      </c>
    </row>
    <row r="23" spans="1:4" ht="12.75" customHeight="1">
      <c r="A23" s="2">
        <v>5</v>
      </c>
      <c r="B23" s="31" t="s">
        <v>149</v>
      </c>
      <c r="C23" s="31" t="s">
        <v>42</v>
      </c>
      <c r="D23" s="9">
        <v>7.95</v>
      </c>
    </row>
    <row r="24" spans="1:4" ht="12.75" customHeight="1">
      <c r="A24" s="2">
        <v>6</v>
      </c>
      <c r="B24" s="31" t="s">
        <v>140</v>
      </c>
      <c r="C24" s="31" t="s">
        <v>141</v>
      </c>
      <c r="D24" s="9">
        <v>5.7</v>
      </c>
    </row>
    <row r="25" spans="1:4">
      <c r="A25" s="2">
        <v>7</v>
      </c>
      <c r="B25" s="31" t="s">
        <v>145</v>
      </c>
      <c r="C25" s="31" t="s">
        <v>99</v>
      </c>
      <c r="D25" s="9">
        <v>3.95</v>
      </c>
    </row>
    <row r="27" spans="1:4">
      <c r="B27" s="6" t="s">
        <v>13</v>
      </c>
      <c r="C27" s="6"/>
      <c r="D27" s="2" t="s">
        <v>16</v>
      </c>
    </row>
    <row r="28" spans="1:4">
      <c r="A28" s="2">
        <v>1</v>
      </c>
      <c r="B28" s="31" t="s">
        <v>147</v>
      </c>
      <c r="C28" s="31" t="s">
        <v>148</v>
      </c>
      <c r="D28" s="9">
        <v>11.6</v>
      </c>
    </row>
    <row r="29" spans="1:4" ht="12.75" customHeight="1">
      <c r="A29" s="2">
        <v>2</v>
      </c>
      <c r="B29" s="31" t="s">
        <v>143</v>
      </c>
      <c r="C29" s="31" t="s">
        <v>144</v>
      </c>
      <c r="D29" s="9">
        <v>11.25</v>
      </c>
    </row>
    <row r="30" spans="1:4" ht="12.75" customHeight="1">
      <c r="A30" s="2">
        <v>3</v>
      </c>
      <c r="B30" s="31" t="s">
        <v>149</v>
      </c>
      <c r="C30" s="31" t="s">
        <v>42</v>
      </c>
      <c r="D30" s="9">
        <v>8.8000000000000007</v>
      </c>
    </row>
    <row r="31" spans="1:4">
      <c r="A31" s="2">
        <v>4</v>
      </c>
      <c r="B31" s="31" t="s">
        <v>140</v>
      </c>
      <c r="C31" s="31" t="s">
        <v>141</v>
      </c>
      <c r="D31" s="9">
        <v>6.95</v>
      </c>
    </row>
    <row r="32" spans="1:4" ht="12.75" customHeight="1">
      <c r="A32" s="2">
        <v>5</v>
      </c>
      <c r="B32" s="31" t="s">
        <v>152</v>
      </c>
      <c r="C32" s="31" t="s">
        <v>42</v>
      </c>
      <c r="D32" s="9">
        <v>5.0999999999999996</v>
      </c>
    </row>
    <row r="33" spans="1:4" ht="12.75" customHeight="1">
      <c r="A33" s="2">
        <v>6</v>
      </c>
      <c r="B33" s="31" t="s">
        <v>145</v>
      </c>
      <c r="C33" s="31" t="s">
        <v>99</v>
      </c>
      <c r="D33" s="9">
        <v>5.0999999999999996</v>
      </c>
    </row>
    <row r="34" spans="1:4" ht="15">
      <c r="B34" s="11"/>
      <c r="C34" s="11"/>
      <c r="D34" s="25"/>
    </row>
    <row r="35" spans="1:4">
      <c r="B35" s="24" t="s">
        <v>14</v>
      </c>
      <c r="C35" s="24"/>
      <c r="D35" s="2" t="s">
        <v>16</v>
      </c>
    </row>
    <row r="36" spans="1:4">
      <c r="A36" s="2">
        <v>1</v>
      </c>
      <c r="B36" s="31" t="s">
        <v>150</v>
      </c>
      <c r="C36" s="31" t="s">
        <v>148</v>
      </c>
      <c r="D36" s="9">
        <v>11.1</v>
      </c>
    </row>
    <row r="37" spans="1:4">
      <c r="A37" s="2">
        <v>2</v>
      </c>
      <c r="B37" s="31" t="s">
        <v>142</v>
      </c>
      <c r="C37" s="31" t="s">
        <v>148</v>
      </c>
      <c r="D37" s="9">
        <v>9.5500000000000007</v>
      </c>
    </row>
    <row r="38" spans="1:4" ht="12.75" customHeight="1">
      <c r="A38" s="2">
        <v>3</v>
      </c>
      <c r="B38" s="31" t="s">
        <v>151</v>
      </c>
      <c r="C38" s="31" t="s">
        <v>121</v>
      </c>
      <c r="D38" s="9">
        <v>7.85</v>
      </c>
    </row>
    <row r="39" spans="1:4">
      <c r="A39" s="2">
        <v>4</v>
      </c>
      <c r="B39" s="31" t="s">
        <v>146</v>
      </c>
      <c r="C39" s="31" t="s">
        <v>141</v>
      </c>
      <c r="D39" s="9">
        <v>7.6</v>
      </c>
    </row>
    <row r="40" spans="1:4" ht="15">
      <c r="B40" s="11"/>
      <c r="C40" s="11"/>
      <c r="D40" s="25"/>
    </row>
    <row r="41" spans="1:4">
      <c r="B41" s="24" t="s">
        <v>15</v>
      </c>
      <c r="C41" s="24"/>
      <c r="D41" s="2" t="s">
        <v>16</v>
      </c>
    </row>
    <row r="42" spans="1:4" ht="12.75" customHeight="1">
      <c r="A42" s="2">
        <v>1</v>
      </c>
      <c r="B42" s="31" t="s">
        <v>143</v>
      </c>
      <c r="C42" s="31" t="s">
        <v>144</v>
      </c>
      <c r="D42" s="9">
        <v>10.1</v>
      </c>
    </row>
    <row r="43" spans="1:4" ht="12.75" customHeight="1">
      <c r="A43" s="2">
        <v>2</v>
      </c>
      <c r="B43" s="31" t="s">
        <v>152</v>
      </c>
      <c r="C43" s="31" t="s">
        <v>42</v>
      </c>
      <c r="D43" s="9">
        <v>2.5499999999999998</v>
      </c>
    </row>
  </sheetData>
  <mergeCells count="10">
    <mergeCell ref="B18:C18"/>
    <mergeCell ref="B3:C3"/>
    <mergeCell ref="P1:S2"/>
    <mergeCell ref="T1:W2"/>
    <mergeCell ref="X1:AA2"/>
    <mergeCell ref="H1:K2"/>
    <mergeCell ref="L1:O2"/>
    <mergeCell ref="B2:C2"/>
    <mergeCell ref="B1:C1"/>
    <mergeCell ref="D1:G2"/>
  </mergeCells>
  <phoneticPr fontId="4" type="noConversion"/>
  <pageMargins left="0" right="0" top="0" bottom="0" header="0.51181102362204722" footer="0.51181102362204722"/>
  <pageSetup paperSize="9" scale="6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S11" sqref="S11"/>
    </sheetView>
  </sheetViews>
  <sheetFormatPr defaultRowHeight="12.75"/>
  <cols>
    <col min="1" max="1" width="2.7109375" style="2" customWidth="1"/>
    <col min="2" max="2" width="17.7109375" style="2" customWidth="1"/>
    <col min="3" max="3" width="17.42578125" style="1" customWidth="1"/>
    <col min="4" max="16384" width="9.140625" style="2"/>
  </cols>
  <sheetData>
    <row r="1" spans="1:10" ht="12.75" customHeight="1" thickBot="1"/>
    <row r="2" spans="1:10">
      <c r="B2" s="68" t="s">
        <v>10</v>
      </c>
      <c r="C2" s="69"/>
    </row>
    <row r="3" spans="1:10" ht="13.5" thickBot="1">
      <c r="B3" s="70" t="s">
        <v>158</v>
      </c>
      <c r="C3" s="71"/>
    </row>
    <row r="4" spans="1:10" ht="13.5" thickBot="1"/>
    <row r="5" spans="1:10" ht="26.25" customHeight="1" thickBot="1">
      <c r="B5" s="59" t="s">
        <v>18</v>
      </c>
      <c r="C5" s="60"/>
    </row>
    <row r="6" spans="1:10" ht="15.75" customHeight="1" thickBot="1">
      <c r="B6" s="61" t="s">
        <v>25</v>
      </c>
      <c r="C6" s="62"/>
    </row>
    <row r="7" spans="1:10">
      <c r="B7" s="55" t="s">
        <v>9</v>
      </c>
      <c r="C7" s="56"/>
    </row>
    <row r="8" spans="1:10" s="4" customFormat="1">
      <c r="A8" s="2">
        <v>1</v>
      </c>
      <c r="B8" s="33" t="s">
        <v>123</v>
      </c>
      <c r="C8" s="33" t="s">
        <v>46</v>
      </c>
      <c r="D8" s="3"/>
      <c r="E8" s="3"/>
      <c r="F8" s="3"/>
      <c r="G8" s="3"/>
      <c r="H8" s="3"/>
      <c r="I8" s="3"/>
      <c r="J8" s="3"/>
    </row>
    <row r="9" spans="1:10" s="3" customFormat="1">
      <c r="A9" s="2">
        <v>2</v>
      </c>
      <c r="B9" s="33" t="s">
        <v>124</v>
      </c>
      <c r="C9" s="33" t="s">
        <v>67</v>
      </c>
    </row>
    <row r="10" spans="1:10" s="3" customFormat="1">
      <c r="A10" s="2">
        <v>3</v>
      </c>
      <c r="B10" s="33" t="s">
        <v>125</v>
      </c>
      <c r="C10" s="33" t="s">
        <v>46</v>
      </c>
      <c r="D10" s="4"/>
      <c r="E10" s="4"/>
      <c r="F10" s="4"/>
      <c r="G10" s="4"/>
      <c r="H10" s="4"/>
      <c r="I10" s="4"/>
      <c r="J10" s="4"/>
    </row>
    <row r="11" spans="1:10" s="3" customFormat="1">
      <c r="A11" s="2">
        <v>4</v>
      </c>
      <c r="B11" s="33" t="s">
        <v>126</v>
      </c>
      <c r="C11" s="33" t="s">
        <v>99</v>
      </c>
    </row>
    <row r="12" spans="1:10" s="3" customFormat="1">
      <c r="A12" s="2">
        <v>5</v>
      </c>
      <c r="B12" s="33" t="s">
        <v>127</v>
      </c>
      <c r="C12" s="33" t="s">
        <v>46</v>
      </c>
    </row>
    <row r="13" spans="1:10" s="3" customFormat="1">
      <c r="A13" s="2">
        <v>6</v>
      </c>
      <c r="B13" s="33" t="s">
        <v>128</v>
      </c>
      <c r="C13" s="33" t="s">
        <v>67</v>
      </c>
    </row>
    <row r="14" spans="1:10" s="3" customFormat="1">
      <c r="A14" s="2">
        <v>7</v>
      </c>
      <c r="B14" s="33" t="s">
        <v>129</v>
      </c>
      <c r="C14" s="33" t="s">
        <v>46</v>
      </c>
    </row>
    <row r="15" spans="1:10" s="3" customFormat="1" ht="12.75" customHeight="1">
      <c r="A15" s="2">
        <v>8</v>
      </c>
      <c r="B15" s="33" t="s">
        <v>153</v>
      </c>
      <c r="C15" s="33" t="s">
        <v>107</v>
      </c>
    </row>
    <row r="16" spans="1:10" s="3" customFormat="1" ht="15">
      <c r="A16" s="2">
        <v>9</v>
      </c>
      <c r="B16" s="7" t="s">
        <v>154</v>
      </c>
      <c r="C16" s="7" t="s">
        <v>155</v>
      </c>
    </row>
  </sheetData>
  <mergeCells count="5">
    <mergeCell ref="B2:C2"/>
    <mergeCell ref="B3:C3"/>
    <mergeCell ref="B6:C6"/>
    <mergeCell ref="B7:C7"/>
    <mergeCell ref="B5:C5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2</vt:i4>
      </vt:variant>
    </vt:vector>
  </HeadingPairs>
  <TitlesOfParts>
    <vt:vector size="9" baseType="lpstr">
      <vt:lpstr>SILVER A3 2008</vt:lpstr>
      <vt:lpstr>SILVER A4 2007</vt:lpstr>
      <vt:lpstr>SILVER J1 2006</vt:lpstr>
      <vt:lpstr>SILVER J2 2005</vt:lpstr>
      <vt:lpstr>SILVER J3 2004</vt:lpstr>
      <vt:lpstr>SILVER SenIOR</vt:lpstr>
      <vt:lpstr>Esibizione - Giovani Stelle</vt:lpstr>
      <vt:lpstr>'SILVER J2 2005'!Area_stampa</vt:lpstr>
      <vt:lpstr>'SILVER J3 2004'!Area_stampa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2019-01-19T15:15:58Z</cp:lastPrinted>
  <dcterms:created xsi:type="dcterms:W3CDTF">2006-09-16T00:00:00Z</dcterms:created>
  <dcterms:modified xsi:type="dcterms:W3CDTF">2019-01-19T15:16:38Z</dcterms:modified>
</cp:coreProperties>
</file>