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225" windowWidth="14805" windowHeight="7890" activeTab="5"/>
  </bookViews>
  <sheets>
    <sheet name="GOLD A1 2010_2011" sheetId="1" r:id="rId1"/>
    <sheet name="GOLD A2 2009" sheetId="2" r:id="rId2"/>
    <sheet name="GOLD A3 2008" sheetId="3" r:id="rId3"/>
    <sheet name="GOLD A4 2007" sheetId="6" r:id="rId4"/>
    <sheet name="GOLD J1  2006" sheetId="5" r:id="rId5"/>
    <sheet name="GOLD J2 2005" sheetId="4" r:id="rId6"/>
  </sheets>
  <definedNames>
    <definedName name="_xlnm.Print_Area" localSheetId="3">'GOLD A4 2007'!$A$1:$AB$56</definedName>
    <definedName name="_xlnm.Print_Area" localSheetId="5">'GOLD J2 2005'!$A$1:$AB$72</definedName>
  </definedNames>
  <calcPr calcId="114210"/>
</workbook>
</file>

<file path=xl/calcChain.xml><?xml version="1.0" encoding="utf-8"?>
<calcChain xmlns="http://schemas.openxmlformats.org/spreadsheetml/2006/main">
  <c r="G8" i="4"/>
  <c r="K8"/>
  <c r="O8"/>
  <c r="S8"/>
  <c r="W8"/>
  <c r="AA8"/>
  <c r="AB8"/>
  <c r="G7"/>
  <c r="K7"/>
  <c r="O7"/>
  <c r="S7"/>
  <c r="W7"/>
  <c r="AA7"/>
  <c r="AB7"/>
  <c r="W6" i="6"/>
  <c r="O5" i="1"/>
  <c r="O12" i="3"/>
  <c r="K12"/>
  <c r="G12"/>
  <c r="O14"/>
  <c r="K14"/>
  <c r="G14"/>
  <c r="O7"/>
  <c r="K7"/>
  <c r="G7"/>
  <c r="G24" i="4"/>
  <c r="K24"/>
  <c r="O24"/>
  <c r="S24"/>
  <c r="W24"/>
  <c r="AA24"/>
  <c r="AB24"/>
  <c r="G13"/>
  <c r="K13"/>
  <c r="O13"/>
  <c r="S13"/>
  <c r="W13"/>
  <c r="AA13"/>
  <c r="AB13"/>
  <c r="G15"/>
  <c r="K15"/>
  <c r="O15"/>
  <c r="S15"/>
  <c r="W15"/>
  <c r="AA15"/>
  <c r="AB15"/>
  <c r="G21"/>
  <c r="K21"/>
  <c r="O21"/>
  <c r="S21"/>
  <c r="W21"/>
  <c r="AA21"/>
  <c r="AB21"/>
  <c r="G6"/>
  <c r="K6"/>
  <c r="O6"/>
  <c r="S6"/>
  <c r="W6"/>
  <c r="AA6"/>
  <c r="AB6"/>
  <c r="G18"/>
  <c r="K18"/>
  <c r="O18"/>
  <c r="S18"/>
  <c r="W18"/>
  <c r="AA18"/>
  <c r="AB18"/>
  <c r="G11"/>
  <c r="K11"/>
  <c r="O11"/>
  <c r="S11"/>
  <c r="W11"/>
  <c r="AA11"/>
  <c r="AB11"/>
  <c r="G17"/>
  <c r="K17"/>
  <c r="O17"/>
  <c r="S17"/>
  <c r="W17"/>
  <c r="AA17"/>
  <c r="AB17"/>
  <c r="G5"/>
  <c r="K5"/>
  <c r="O5"/>
  <c r="S5"/>
  <c r="W5"/>
  <c r="AA5"/>
  <c r="AB5"/>
  <c r="G10"/>
  <c r="K10"/>
  <c r="O10"/>
  <c r="S10"/>
  <c r="W10"/>
  <c r="AA10"/>
  <c r="AB10"/>
  <c r="G9"/>
  <c r="K9"/>
  <c r="O9"/>
  <c r="S9"/>
  <c r="W9"/>
  <c r="AA9"/>
  <c r="AB9"/>
  <c r="G12"/>
  <c r="K12"/>
  <c r="O12"/>
  <c r="S12"/>
  <c r="W12"/>
  <c r="AA12"/>
  <c r="AB12"/>
  <c r="G20"/>
  <c r="K20"/>
  <c r="O20"/>
  <c r="S20"/>
  <c r="W20"/>
  <c r="AA20"/>
  <c r="AB20"/>
  <c r="AA18" i="5"/>
  <c r="W18"/>
  <c r="S18"/>
  <c r="O18"/>
  <c r="K18"/>
  <c r="G18"/>
  <c r="AB18"/>
  <c r="AA9" i="6"/>
  <c r="W9"/>
  <c r="S9"/>
  <c r="O9"/>
  <c r="K9"/>
  <c r="G9"/>
  <c r="AB9"/>
  <c r="AA5"/>
  <c r="W5"/>
  <c r="S5"/>
  <c r="O5"/>
  <c r="G5"/>
  <c r="K5"/>
  <c r="AB5"/>
  <c r="AA4"/>
  <c r="W4"/>
  <c r="S4"/>
  <c r="O4"/>
  <c r="K4"/>
  <c r="G4"/>
  <c r="AB4"/>
  <c r="AA14"/>
  <c r="W14"/>
  <c r="S14"/>
  <c r="O14"/>
  <c r="K14"/>
  <c r="G14"/>
  <c r="AB14"/>
  <c r="AA16"/>
  <c r="W16"/>
  <c r="S16"/>
  <c r="O16"/>
  <c r="G16"/>
  <c r="K16"/>
  <c r="AB16"/>
  <c r="AA12" i="2"/>
  <c r="W12"/>
  <c r="S12"/>
  <c r="O12"/>
  <c r="K12"/>
  <c r="G12"/>
  <c r="AB12"/>
  <c r="AA5"/>
  <c r="W5"/>
  <c r="S5"/>
  <c r="O5"/>
  <c r="G5"/>
  <c r="K5"/>
  <c r="AB5"/>
  <c r="AA14"/>
  <c r="W14"/>
  <c r="S14"/>
  <c r="O14"/>
  <c r="K14"/>
  <c r="G14"/>
  <c r="AB14"/>
  <c r="AA11"/>
  <c r="W11"/>
  <c r="S11"/>
  <c r="O11"/>
  <c r="K11"/>
  <c r="G11"/>
  <c r="AB11"/>
  <c r="AA7"/>
  <c r="W7"/>
  <c r="S7"/>
  <c r="O7"/>
  <c r="K7"/>
  <c r="G7"/>
  <c r="AB7"/>
  <c r="AA15"/>
  <c r="W15"/>
  <c r="S15"/>
  <c r="O15"/>
  <c r="G15"/>
  <c r="K15"/>
  <c r="AB15"/>
  <c r="AA9"/>
  <c r="W9"/>
  <c r="S9"/>
  <c r="O9"/>
  <c r="K9"/>
  <c r="G9"/>
  <c r="AB9"/>
  <c r="AA6"/>
  <c r="W6"/>
  <c r="S6"/>
  <c r="O6"/>
  <c r="K6"/>
  <c r="G6"/>
  <c r="AB6"/>
  <c r="AA8"/>
  <c r="W8"/>
  <c r="S8"/>
  <c r="O8"/>
  <c r="K8"/>
  <c r="G8"/>
  <c r="AB8"/>
  <c r="AA10"/>
  <c r="W10"/>
  <c r="S10"/>
  <c r="O10"/>
  <c r="G10"/>
  <c r="K10"/>
  <c r="AB10"/>
  <c r="G5" i="1"/>
  <c r="K5"/>
  <c r="S5"/>
  <c r="G9"/>
  <c r="K9"/>
  <c r="O9"/>
  <c r="S9"/>
  <c r="G7"/>
  <c r="K7"/>
  <c r="O7"/>
  <c r="S7"/>
  <c r="G4"/>
  <c r="K4"/>
  <c r="O4"/>
  <c r="S4"/>
  <c r="G8"/>
  <c r="K8"/>
  <c r="O8"/>
  <c r="S8"/>
  <c r="G6"/>
  <c r="K6"/>
  <c r="O6"/>
  <c r="S6"/>
  <c r="AA11" i="6"/>
  <c r="W11"/>
  <c r="S11"/>
  <c r="O11"/>
  <c r="K11"/>
  <c r="G11"/>
  <c r="AA10"/>
  <c r="W10"/>
  <c r="S10"/>
  <c r="O10"/>
  <c r="K10"/>
  <c r="G10"/>
  <c r="AA8"/>
  <c r="W8"/>
  <c r="S8"/>
  <c r="O8"/>
  <c r="K8"/>
  <c r="G8"/>
  <c r="AA15"/>
  <c r="W15"/>
  <c r="S15"/>
  <c r="O15"/>
  <c r="K15"/>
  <c r="G15"/>
  <c r="AB15"/>
  <c r="AB8"/>
  <c r="AB11"/>
  <c r="AB10"/>
  <c r="AA14" i="4"/>
  <c r="AA4"/>
  <c r="AA22"/>
  <c r="W19"/>
  <c r="W14"/>
  <c r="W4"/>
  <c r="W16"/>
  <c r="S14"/>
  <c r="S16"/>
  <c r="O19"/>
  <c r="O14"/>
  <c r="O22"/>
  <c r="O16"/>
  <c r="K19"/>
  <c r="K14"/>
  <c r="K4"/>
  <c r="K22"/>
  <c r="G19"/>
  <c r="G14"/>
  <c r="G4"/>
  <c r="G22"/>
  <c r="G16"/>
  <c r="AA19"/>
  <c r="AA16"/>
  <c r="W22"/>
  <c r="S19"/>
  <c r="S4"/>
  <c r="S22"/>
  <c r="O4"/>
  <c r="K16"/>
  <c r="AA12" i="5"/>
  <c r="AA20"/>
  <c r="AA4"/>
  <c r="AA21"/>
  <c r="AA7"/>
  <c r="AA8"/>
  <c r="AA17"/>
  <c r="AA19"/>
  <c r="AA15"/>
  <c r="AA9"/>
  <c r="AA6"/>
  <c r="AA10"/>
  <c r="AA22"/>
  <c r="AA16"/>
  <c r="AA5"/>
  <c r="W4"/>
  <c r="W21"/>
  <c r="W8"/>
  <c r="W19"/>
  <c r="W13"/>
  <c r="W10"/>
  <c r="W16"/>
  <c r="W14"/>
  <c r="W5"/>
  <c r="S20"/>
  <c r="S7"/>
  <c r="S13"/>
  <c r="S9"/>
  <c r="S11"/>
  <c r="S6"/>
  <c r="S16"/>
  <c r="S14"/>
  <c r="O12"/>
  <c r="O4"/>
  <c r="O17"/>
  <c r="O15"/>
  <c r="O11"/>
  <c r="O22"/>
  <c r="O16"/>
  <c r="K12"/>
  <c r="K20"/>
  <c r="K21"/>
  <c r="K7"/>
  <c r="K8"/>
  <c r="K17"/>
  <c r="K19"/>
  <c r="K13"/>
  <c r="K15"/>
  <c r="K9"/>
  <c r="K11"/>
  <c r="K6"/>
  <c r="K10"/>
  <c r="K22"/>
  <c r="K16"/>
  <c r="K14"/>
  <c r="K5"/>
  <c r="G12"/>
  <c r="G20"/>
  <c r="G4"/>
  <c r="G21"/>
  <c r="G7"/>
  <c r="G8"/>
  <c r="G17"/>
  <c r="G19"/>
  <c r="G13"/>
  <c r="G15"/>
  <c r="G9"/>
  <c r="G11"/>
  <c r="G6"/>
  <c r="G10"/>
  <c r="G22"/>
  <c r="G16"/>
  <c r="G14"/>
  <c r="G5"/>
  <c r="AA13"/>
  <c r="AA11"/>
  <c r="AA14"/>
  <c r="W7"/>
  <c r="W12"/>
  <c r="W20"/>
  <c r="W17"/>
  <c r="W15"/>
  <c r="W9"/>
  <c r="W11"/>
  <c r="W6"/>
  <c r="W22"/>
  <c r="S12"/>
  <c r="S4"/>
  <c r="S21"/>
  <c r="S8"/>
  <c r="S17"/>
  <c r="S19"/>
  <c r="S15"/>
  <c r="S10"/>
  <c r="S22"/>
  <c r="S5"/>
  <c r="O20"/>
  <c r="O21"/>
  <c r="O7"/>
  <c r="O8"/>
  <c r="O19"/>
  <c r="O13"/>
  <c r="O9"/>
  <c r="O6"/>
  <c r="O10"/>
  <c r="O14"/>
  <c r="O5"/>
  <c r="K4"/>
  <c r="AA13" i="6"/>
  <c r="AA7"/>
  <c r="AA12"/>
  <c r="AA17"/>
  <c r="W13"/>
  <c r="W12"/>
  <c r="W17"/>
  <c r="S12"/>
  <c r="S17"/>
  <c r="O6"/>
  <c r="O7"/>
  <c r="O12"/>
  <c r="O17"/>
  <c r="K6"/>
  <c r="K13"/>
  <c r="K7"/>
  <c r="K12"/>
  <c r="K17"/>
  <c r="G6"/>
  <c r="G13"/>
  <c r="G7"/>
  <c r="G12"/>
  <c r="G17"/>
  <c r="AA6"/>
  <c r="W7"/>
  <c r="S6"/>
  <c r="S13"/>
  <c r="S7"/>
  <c r="O13"/>
  <c r="AA10" i="3"/>
  <c r="AA16"/>
  <c r="AA6"/>
  <c r="AA13"/>
  <c r="AA15"/>
  <c r="AA11"/>
  <c r="AA14"/>
  <c r="AA7"/>
  <c r="AA9"/>
  <c r="AA17"/>
  <c r="AA4"/>
  <c r="AA5"/>
  <c r="W6"/>
  <c r="W13"/>
  <c r="W15"/>
  <c r="W11"/>
  <c r="W12"/>
  <c r="W14"/>
  <c r="W9"/>
  <c r="W8"/>
  <c r="W4"/>
  <c r="W5"/>
  <c r="S10"/>
  <c r="S16"/>
  <c r="S6"/>
  <c r="S11"/>
  <c r="S9"/>
  <c r="S8"/>
  <c r="S4"/>
  <c r="O6"/>
  <c r="O11"/>
  <c r="O9"/>
  <c r="O17"/>
  <c r="O4"/>
  <c r="K10"/>
  <c r="K16"/>
  <c r="K6"/>
  <c r="K13"/>
  <c r="K15"/>
  <c r="K11"/>
  <c r="K9"/>
  <c r="K8"/>
  <c r="K17"/>
  <c r="K4"/>
  <c r="K5"/>
  <c r="G10"/>
  <c r="G16"/>
  <c r="G6"/>
  <c r="G13"/>
  <c r="G15"/>
  <c r="G11"/>
  <c r="G9"/>
  <c r="G8"/>
  <c r="G17"/>
  <c r="G4"/>
  <c r="G5"/>
  <c r="AA12"/>
  <c r="AA8"/>
  <c r="W10"/>
  <c r="W16"/>
  <c r="W7"/>
  <c r="W17"/>
  <c r="S13"/>
  <c r="S15"/>
  <c r="S12"/>
  <c r="S14"/>
  <c r="S7"/>
  <c r="S17"/>
  <c r="S5"/>
  <c r="O10"/>
  <c r="O16"/>
  <c r="O13"/>
  <c r="O15"/>
  <c r="O8"/>
  <c r="O5"/>
  <c r="AA13" i="2"/>
  <c r="AA4"/>
  <c r="W13"/>
  <c r="W4"/>
  <c r="S13"/>
  <c r="S4"/>
  <c r="K13"/>
  <c r="G4"/>
  <c r="O13"/>
  <c r="O4"/>
  <c r="K4"/>
  <c r="G13"/>
  <c r="AA6" i="1"/>
  <c r="AA8"/>
  <c r="AA4"/>
  <c r="AA7"/>
  <c r="AA9"/>
  <c r="AA5"/>
  <c r="W6"/>
  <c r="W8"/>
  <c r="W4"/>
  <c r="W7"/>
  <c r="W9"/>
  <c r="W5"/>
  <c r="AB10" i="5"/>
  <c r="AB12"/>
  <c r="AB20"/>
  <c r="AB4"/>
  <c r="AB21"/>
  <c r="AB7"/>
  <c r="AB8"/>
  <c r="AB19"/>
  <c r="AB14" i="4"/>
  <c r="AB22"/>
  <c r="AB13" i="5"/>
  <c r="AB14"/>
  <c r="AB22"/>
  <c r="AB17"/>
  <c r="AB11"/>
  <c r="AB15"/>
  <c r="AB5"/>
  <c r="AB9"/>
  <c r="AB16"/>
  <c r="AB6"/>
  <c r="AB16" i="4"/>
  <c r="AB4"/>
  <c r="AB19"/>
  <c r="AB13" i="6"/>
  <c r="AB12"/>
  <c r="AB6"/>
  <c r="AB17"/>
  <c r="AB7"/>
  <c r="AB4" i="2"/>
  <c r="AB13"/>
  <c r="AB9" i="1"/>
  <c r="AB6"/>
  <c r="AB7"/>
  <c r="AB8"/>
  <c r="AB4"/>
  <c r="AB5"/>
  <c r="AB9" i="3"/>
  <c r="AB11"/>
  <c r="AB13"/>
  <c r="AB6"/>
  <c r="AB10"/>
  <c r="AB14"/>
  <c r="AB12"/>
  <c r="AB16"/>
  <c r="AB4"/>
  <c r="AB5"/>
  <c r="AB17"/>
  <c r="AB8"/>
  <c r="AB7"/>
  <c r="AB15"/>
</calcChain>
</file>

<file path=xl/sharedStrings.xml><?xml version="1.0" encoding="utf-8"?>
<sst xmlns="http://schemas.openxmlformats.org/spreadsheetml/2006/main" count="754" uniqueCount="137">
  <si>
    <t>WITHOUT APPARATUS
CORPO LIBERO</t>
  </si>
  <si>
    <t>ROPE
FUNE</t>
  </si>
  <si>
    <t>HOOP
CERCHIO</t>
  </si>
  <si>
    <t>BALL
PALLA</t>
  </si>
  <si>
    <t>CLUBS
CLAVETTE</t>
  </si>
  <si>
    <t>RIBBON
NASTRO</t>
  </si>
  <si>
    <t>D</t>
  </si>
  <si>
    <t>E</t>
  </si>
  <si>
    <t xml:space="preserve">TOTALE </t>
  </si>
  <si>
    <t>GYMNAST / ATLETA</t>
  </si>
  <si>
    <t>WITHOUT APPARATUS</t>
  </si>
  <si>
    <t>ROPE</t>
  </si>
  <si>
    <t>HOOP</t>
  </si>
  <si>
    <t>BALL</t>
  </si>
  <si>
    <t>CLUBS</t>
  </si>
  <si>
    <t>RIBBON</t>
  </si>
  <si>
    <t>TOT.</t>
  </si>
  <si>
    <t>PEN</t>
  </si>
  <si>
    <t>4nd International Tournament  
Rhythmic Gimnastics "DEL MARE"</t>
  </si>
  <si>
    <t>GOLD A1 2010/2011</t>
  </si>
  <si>
    <t>GOLD A2 2009</t>
  </si>
  <si>
    <t>GOLD A3 2008</t>
  </si>
  <si>
    <t>GOLD A4 2007</t>
  </si>
  <si>
    <t>GOLD J1  2006</t>
  </si>
  <si>
    <t>BENEDETTI GLORIA</t>
  </si>
  <si>
    <t>Gymnica 96 Forlì</t>
  </si>
  <si>
    <t>SMERGHETTO NICOLE</t>
  </si>
  <si>
    <t>Diamante Jesolo</t>
  </si>
  <si>
    <t>GIAMPAOLI SOFIA</t>
  </si>
  <si>
    <t>Albachiara Lucca</t>
  </si>
  <si>
    <t>MICHELOTTI CAROL</t>
  </si>
  <si>
    <t>Mya GYm RSM</t>
  </si>
  <si>
    <t>RAGAZZINI GLORIA</t>
  </si>
  <si>
    <t>DELLA NOCE MATILDE</t>
  </si>
  <si>
    <t>Moderna Legnano</t>
  </si>
  <si>
    <t>GENTILE MAIA</t>
  </si>
  <si>
    <t>Artemisia Catania</t>
  </si>
  <si>
    <t>PARI VIOLA</t>
  </si>
  <si>
    <t>Ritmica Rubicone</t>
  </si>
  <si>
    <t>TONTINI ALYSSA</t>
  </si>
  <si>
    <t>LISNIC IVA</t>
  </si>
  <si>
    <t>RONDO CROATIA</t>
  </si>
  <si>
    <t>PLATONI LUDOVICA</t>
  </si>
  <si>
    <t>CARPENDO FRANCESCA</t>
  </si>
  <si>
    <t>CERNERA MIA</t>
  </si>
  <si>
    <t>DAMIANI ANGELICA</t>
  </si>
  <si>
    <t>CRLJENIC PETRA</t>
  </si>
  <si>
    <t>GIUDICE GLORIA</t>
  </si>
  <si>
    <t>MOSCHETTO GINEVRA</t>
  </si>
  <si>
    <t>Fortebraccio Perugia</t>
  </si>
  <si>
    <t>FLAVIA GARCIA</t>
  </si>
  <si>
    <t>A.D.OMEGA - Spain</t>
  </si>
  <si>
    <t>OGGERO ELEONORA</t>
  </si>
  <si>
    <t>Riviera dei Fiori Imperia</t>
  </si>
  <si>
    <t>LENZI ELENA</t>
  </si>
  <si>
    <t>CERRI MARTINA</t>
  </si>
  <si>
    <t>FIORE SOFIA</t>
  </si>
  <si>
    <t>DONE' NICOLE</t>
  </si>
  <si>
    <t>SLOVACEK HELENA</t>
  </si>
  <si>
    <t>RONDO CROAZIA</t>
  </si>
  <si>
    <t>LO PRESTI GINEVRA</t>
  </si>
  <si>
    <t>CALTRAN CORINNA</t>
  </si>
  <si>
    <t>Vicenza ginnastica</t>
  </si>
  <si>
    <t>ANTONELLI GIULIA</t>
  </si>
  <si>
    <t>Mya Gym RSM</t>
  </si>
  <si>
    <t>D'ANTONA GAIA</t>
  </si>
  <si>
    <t>Gymnasium</t>
  </si>
  <si>
    <t>REGGIANI MARTINA</t>
  </si>
  <si>
    <t>SMERALDI NADIA</t>
  </si>
  <si>
    <t>NANNINI MATILDE</t>
  </si>
  <si>
    <t>DEMIERRE NORAH</t>
  </si>
  <si>
    <t>CRP VAUD - CH</t>
  </si>
  <si>
    <t>MARINA MIRIAM</t>
  </si>
  <si>
    <t>ASU Udine</t>
  </si>
  <si>
    <t>DATTILI CAMILLA</t>
  </si>
  <si>
    <t>JANIC IVA</t>
  </si>
  <si>
    <t>RONDO CROATIA - HR</t>
  </si>
  <si>
    <t>CALAFATO NOEMI</t>
  </si>
  <si>
    <t>TOMMASI MARTA</t>
  </si>
  <si>
    <t>MARISALU METTE</t>
  </si>
  <si>
    <t>SVS FINLAND</t>
  </si>
  <si>
    <t>DRAGAS TARA</t>
  </si>
  <si>
    <t>ASU</t>
  </si>
  <si>
    <t>GUGLIELMINO ELENA</t>
  </si>
  <si>
    <t>MUGNANI ASIA</t>
  </si>
  <si>
    <t>SABATINI AURORA</t>
  </si>
  <si>
    <t>Aurora Fano</t>
  </si>
  <si>
    <t>ROMAGNOLI GIORGIA</t>
  </si>
  <si>
    <t>GUIDA EMMA</t>
  </si>
  <si>
    <t>FALSAPERLA BEATRICE</t>
  </si>
  <si>
    <t>PERICO GINEVRA</t>
  </si>
  <si>
    <t>PALESTRO CAROLA</t>
  </si>
  <si>
    <t>ARCANGELI CATERINA</t>
  </si>
  <si>
    <t>PERETTA MARTINA</t>
  </si>
  <si>
    <t>MODENA CAROLINA</t>
  </si>
  <si>
    <t>PURICI DENIZE</t>
  </si>
  <si>
    <t>CALA’ SCALCIONE LUDOVICA</t>
  </si>
  <si>
    <t>BENINI ARIANNA</t>
  </si>
  <si>
    <t>HAIBA THEA</t>
  </si>
  <si>
    <t>CANNAVO’ MARIANNA</t>
  </si>
  <si>
    <t>MARINA RAISA</t>
  </si>
  <si>
    <t>PIAZZESE CHIARA</t>
  </si>
  <si>
    <t>LENTINI ERICA AGATA</t>
  </si>
  <si>
    <t>Artemisia</t>
  </si>
  <si>
    <t>BADIOLI ELISA</t>
  </si>
  <si>
    <t>ARMENIO SARA</t>
  </si>
  <si>
    <t>INCARNATO ASIA</t>
  </si>
  <si>
    <t>Gymnica 96</t>
  </si>
  <si>
    <t>GALANTUCCI BRIGIDA</t>
  </si>
  <si>
    <t>Arcobaleno Prato</t>
  </si>
  <si>
    <t>CROCIONE ANASTASIA</t>
  </si>
  <si>
    <t>Ginnastica Rimini</t>
  </si>
  <si>
    <t>GIUSTI GIULIA MARIA GRAZIA</t>
  </si>
  <si>
    <t>GRAZIOLI REBECCA</t>
  </si>
  <si>
    <t>CARRERA GIULIA</t>
  </si>
  <si>
    <r>
      <t xml:space="preserve">Riviera dei Fiori </t>
    </r>
    <r>
      <rPr>
        <sz val="9"/>
        <color indexed="8"/>
        <rFont val="Calibri"/>
        <family val="2"/>
      </rPr>
      <t>Imperia</t>
    </r>
  </si>
  <si>
    <t>PASQUINI MARTINA</t>
  </si>
  <si>
    <t>RIGHI NADIA</t>
  </si>
  <si>
    <t>NIRANEN ELVIIRA</t>
  </si>
  <si>
    <t>D' AGOSTINO SOFIA</t>
  </si>
  <si>
    <t>CATELLI GIULIA</t>
  </si>
  <si>
    <t>CONTI FEDERICA</t>
  </si>
  <si>
    <t>RIGATO ALESSIA</t>
  </si>
  <si>
    <t>DELLA FELICE GIULIA</t>
  </si>
  <si>
    <t>LELOSEK LORENA</t>
  </si>
  <si>
    <t>RONDO CROATIA HR</t>
  </si>
  <si>
    <t>ASTURI GIORGIA</t>
  </si>
  <si>
    <t>PANTINI EMMA</t>
  </si>
  <si>
    <t>SANCHIONI GIULIA</t>
  </si>
  <si>
    <t xml:space="preserve">MILONE CAROLA </t>
  </si>
  <si>
    <t>DE SILVIS CLAUDIA</t>
  </si>
  <si>
    <t>CONTE MATILDE</t>
  </si>
  <si>
    <t>GOLD J2 2005 - Leval A</t>
  </si>
  <si>
    <t>BONACCORSI Asia Mich.</t>
  </si>
  <si>
    <t>GUERRIERI GIULIA Chiara</t>
  </si>
  <si>
    <t>PAPPALARDO FABIANA</t>
  </si>
  <si>
    <t>COLELLA DANIELA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</si>
</sst>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Berlin Sans FB"/>
      <family val="2"/>
    </font>
    <font>
      <sz val="10"/>
      <name val="Calibri"/>
      <family val="2"/>
    </font>
    <font>
      <b/>
      <sz val="10"/>
      <name val="Calibri"/>
      <family val="2"/>
    </font>
    <font>
      <sz val="8"/>
      <name val="Calibri"/>
      <family val="2"/>
    </font>
    <font>
      <sz val="10"/>
      <color indexed="8"/>
      <name val="Calibri"/>
      <family val="2"/>
    </font>
    <font>
      <sz val="9"/>
      <color indexed="8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/>
    <xf numFmtId="0" fontId="2" fillId="0" borderId="0" xfId="0" applyFont="1" applyFill="1" applyAlignment="1">
      <alignment horizontal="right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0" xfId="0" applyBorder="1"/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/>
    <xf numFmtId="0" fontId="0" fillId="0" borderId="0" xfId="0" applyFill="1" applyBorder="1"/>
    <xf numFmtId="0" fontId="6" fillId="0" borderId="0" xfId="0" applyFont="1" applyFill="1" applyBorder="1"/>
    <xf numFmtId="0" fontId="0" fillId="0" borderId="8" xfId="0" applyFill="1" applyBorder="1"/>
    <xf numFmtId="0" fontId="0" fillId="2" borderId="9" xfId="0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top" wrapText="1"/>
    </xf>
    <xf numFmtId="0" fontId="0" fillId="2" borderId="9" xfId="0" applyFill="1" applyBorder="1" applyAlignment="1">
      <alignment wrapText="1"/>
    </xf>
    <xf numFmtId="0" fontId="6" fillId="2" borderId="9" xfId="0" applyFont="1" applyFill="1" applyBorder="1" applyAlignment="1">
      <alignment wrapText="1"/>
    </xf>
    <xf numFmtId="0" fontId="6" fillId="2" borderId="0" xfId="0" applyFont="1" applyFill="1" applyBorder="1" applyAlignment="1">
      <alignment wrapText="1"/>
    </xf>
    <xf numFmtId="0" fontId="0" fillId="2" borderId="9" xfId="0" applyFill="1" applyBorder="1" applyAlignment="1">
      <alignment horizontal="left" wrapText="1"/>
    </xf>
    <xf numFmtId="0" fontId="6" fillId="2" borderId="20" xfId="0" applyFont="1" applyFill="1" applyBorder="1" applyAlignment="1">
      <alignment vertical="top" wrapText="1"/>
    </xf>
    <xf numFmtId="2" fontId="3" fillId="0" borderId="2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top" wrapText="1"/>
    </xf>
    <xf numFmtId="164" fontId="3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2" fontId="3" fillId="3" borderId="1" xfId="0" applyNumberFormat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27"/>
  <sheetViews>
    <sheetView zoomScaleNormal="100" workbookViewId="0">
      <selection activeCell="H23" sqref="H23"/>
    </sheetView>
  </sheetViews>
  <sheetFormatPr defaultRowHeight="12.75"/>
  <cols>
    <col min="1" max="1" width="2.7109375" style="2" customWidth="1"/>
    <col min="2" max="2" width="17.7109375" style="2" customWidth="1"/>
    <col min="3" max="3" width="18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6.5703125" style="2" customWidth="1"/>
    <col min="29" max="16384" width="9.140625" style="2"/>
  </cols>
  <sheetData>
    <row r="1" spans="1:35" ht="26.25" customHeight="1" thickBot="1">
      <c r="B1" s="53" t="s">
        <v>18</v>
      </c>
      <c r="C1" s="54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  <c r="AB1" s="6"/>
    </row>
    <row r="2" spans="1:35" ht="15.75" customHeight="1" thickBot="1">
      <c r="B2" s="55" t="s">
        <v>19</v>
      </c>
      <c r="C2" s="56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  <c r="AB2" s="6"/>
    </row>
    <row r="3" spans="1:35" ht="13.5" thickBot="1">
      <c r="B3" s="58" t="s">
        <v>9</v>
      </c>
      <c r="C3" s="59"/>
      <c r="D3" s="17" t="s">
        <v>6</v>
      </c>
      <c r="E3" s="18" t="s">
        <v>7</v>
      </c>
      <c r="F3" s="19" t="s">
        <v>17</v>
      </c>
      <c r="G3" s="20" t="s">
        <v>8</v>
      </c>
      <c r="H3" s="17" t="s">
        <v>6</v>
      </c>
      <c r="I3" s="18" t="s">
        <v>7</v>
      </c>
      <c r="J3" s="19" t="s">
        <v>17</v>
      </c>
      <c r="K3" s="20" t="s">
        <v>8</v>
      </c>
      <c r="L3" s="17" t="s">
        <v>6</v>
      </c>
      <c r="M3" s="18" t="s">
        <v>7</v>
      </c>
      <c r="N3" s="19" t="s">
        <v>17</v>
      </c>
      <c r="O3" s="20" t="s">
        <v>8</v>
      </c>
      <c r="P3" s="17" t="s">
        <v>6</v>
      </c>
      <c r="Q3" s="18" t="s">
        <v>7</v>
      </c>
      <c r="R3" s="19" t="s">
        <v>17</v>
      </c>
      <c r="S3" s="20" t="s">
        <v>8</v>
      </c>
      <c r="T3" s="17" t="s">
        <v>6</v>
      </c>
      <c r="U3" s="18" t="s">
        <v>7</v>
      </c>
      <c r="V3" s="19" t="s">
        <v>17</v>
      </c>
      <c r="W3" s="20" t="s">
        <v>8</v>
      </c>
      <c r="X3" s="17" t="s">
        <v>6</v>
      </c>
      <c r="Y3" s="18" t="s">
        <v>7</v>
      </c>
      <c r="Z3" s="19" t="s">
        <v>17</v>
      </c>
      <c r="AA3" s="20" t="s">
        <v>8</v>
      </c>
      <c r="AB3" s="6"/>
    </row>
    <row r="4" spans="1:35" s="4" customFormat="1">
      <c r="A4" s="2">
        <v>1</v>
      </c>
      <c r="B4" s="28" t="s">
        <v>30</v>
      </c>
      <c r="C4" s="28" t="s">
        <v>31</v>
      </c>
      <c r="D4" s="7">
        <v>3.5</v>
      </c>
      <c r="E4" s="7">
        <v>7.35</v>
      </c>
      <c r="F4" s="7">
        <v>0</v>
      </c>
      <c r="G4" s="7">
        <f t="shared" ref="G4:G9" si="0">(D4+E4)-F4</f>
        <v>10.85</v>
      </c>
      <c r="H4" s="7">
        <v>0</v>
      </c>
      <c r="I4" s="7">
        <v>0</v>
      </c>
      <c r="J4" s="7">
        <v>0</v>
      </c>
      <c r="K4" s="7">
        <f t="shared" ref="K4:K9" si="1">(H4+I4)-J4</f>
        <v>0</v>
      </c>
      <c r="L4" s="7">
        <v>0</v>
      </c>
      <c r="M4" s="7">
        <v>0</v>
      </c>
      <c r="N4" s="7">
        <v>0</v>
      </c>
      <c r="O4" s="7">
        <f t="shared" ref="O4:O9" si="2">(L4+M4)-N4</f>
        <v>0</v>
      </c>
      <c r="P4" s="7">
        <v>4.3499999999999996</v>
      </c>
      <c r="Q4" s="7">
        <v>5.35</v>
      </c>
      <c r="R4" s="7">
        <v>0</v>
      </c>
      <c r="S4" s="7">
        <f t="shared" ref="S4:S9" si="3">(P4+Q4)-R4</f>
        <v>9.6999999999999993</v>
      </c>
      <c r="T4" s="7">
        <v>0</v>
      </c>
      <c r="U4" s="7">
        <v>0</v>
      </c>
      <c r="V4" s="7">
        <v>0</v>
      </c>
      <c r="W4" s="7">
        <f t="shared" ref="W4:W9" si="4">(T4+U4)-V4</f>
        <v>0</v>
      </c>
      <c r="X4" s="7">
        <v>0</v>
      </c>
      <c r="Y4" s="7">
        <v>0</v>
      </c>
      <c r="Z4" s="7">
        <v>0</v>
      </c>
      <c r="AA4" s="7">
        <f t="shared" ref="AA4:AA9" si="5">(X4+Y4)-Z4</f>
        <v>0</v>
      </c>
      <c r="AB4" s="11">
        <f t="shared" ref="AB4:AB9" si="6">(G4+K4+O4+S4+W4+AA4)</f>
        <v>20.549999999999997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28" t="s">
        <v>24</v>
      </c>
      <c r="C5" s="28" t="s">
        <v>25</v>
      </c>
      <c r="D5" s="7">
        <v>0</v>
      </c>
      <c r="E5" s="7">
        <v>0</v>
      </c>
      <c r="F5" s="7">
        <v>0</v>
      </c>
      <c r="G5" s="7">
        <f t="shared" si="0"/>
        <v>0</v>
      </c>
      <c r="H5" s="7">
        <v>2.5</v>
      </c>
      <c r="I5" s="7">
        <v>4.45</v>
      </c>
      <c r="J5" s="7">
        <v>0</v>
      </c>
      <c r="K5" s="7">
        <f t="shared" si="1"/>
        <v>6.95</v>
      </c>
      <c r="L5" s="7">
        <v>0</v>
      </c>
      <c r="M5" s="7">
        <v>0</v>
      </c>
      <c r="N5" s="7">
        <v>0</v>
      </c>
      <c r="O5" s="7">
        <f t="shared" si="2"/>
        <v>0</v>
      </c>
      <c r="P5" s="7">
        <v>2.9</v>
      </c>
      <c r="Q5" s="7">
        <v>3.75</v>
      </c>
      <c r="R5" s="7">
        <v>0</v>
      </c>
      <c r="S5" s="7">
        <f t="shared" si="3"/>
        <v>6.65</v>
      </c>
      <c r="T5" s="7">
        <v>0</v>
      </c>
      <c r="U5" s="7">
        <v>0</v>
      </c>
      <c r="V5" s="7">
        <v>0</v>
      </c>
      <c r="W5" s="7">
        <f t="shared" si="4"/>
        <v>0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13.600000000000001</v>
      </c>
    </row>
    <row r="6" spans="1:35" s="3" customFormat="1">
      <c r="A6" s="2">
        <v>3</v>
      </c>
      <c r="B6" s="28" t="s">
        <v>33</v>
      </c>
      <c r="C6" s="28" t="s">
        <v>34</v>
      </c>
      <c r="D6" s="7">
        <v>2</v>
      </c>
      <c r="E6" s="7">
        <v>5.25</v>
      </c>
      <c r="F6" s="7">
        <v>0</v>
      </c>
      <c r="G6" s="7">
        <f t="shared" si="0"/>
        <v>7.25</v>
      </c>
      <c r="H6" s="7">
        <v>0</v>
      </c>
      <c r="I6" s="7">
        <v>0</v>
      </c>
      <c r="J6" s="7">
        <v>0</v>
      </c>
      <c r="K6" s="7">
        <f t="shared" si="1"/>
        <v>0</v>
      </c>
      <c r="L6" s="7">
        <v>0</v>
      </c>
      <c r="M6" s="7">
        <v>0</v>
      </c>
      <c r="N6" s="7">
        <v>0</v>
      </c>
      <c r="O6" s="7">
        <f t="shared" si="2"/>
        <v>0</v>
      </c>
      <c r="P6" s="7">
        <v>2.5499999999999998</v>
      </c>
      <c r="Q6" s="7">
        <v>3.75</v>
      </c>
      <c r="R6" s="7">
        <v>0</v>
      </c>
      <c r="S6" s="7">
        <f t="shared" si="3"/>
        <v>6.3</v>
      </c>
      <c r="T6" s="7">
        <v>0</v>
      </c>
      <c r="U6" s="7">
        <v>0</v>
      </c>
      <c r="V6" s="7">
        <v>0</v>
      </c>
      <c r="W6" s="7">
        <f t="shared" si="4"/>
        <v>0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13.55</v>
      </c>
    </row>
    <row r="7" spans="1:35" s="3" customFormat="1">
      <c r="A7" s="2">
        <v>4</v>
      </c>
      <c r="B7" s="28" t="s">
        <v>28</v>
      </c>
      <c r="C7" s="28" t="s">
        <v>29</v>
      </c>
      <c r="D7" s="7">
        <v>2.4</v>
      </c>
      <c r="E7" s="7">
        <v>5.45</v>
      </c>
      <c r="F7" s="7">
        <v>0</v>
      </c>
      <c r="G7" s="7">
        <f t="shared" si="0"/>
        <v>7.85</v>
      </c>
      <c r="H7" s="7">
        <v>0</v>
      </c>
      <c r="I7" s="7">
        <v>0</v>
      </c>
      <c r="J7" s="7">
        <v>0</v>
      </c>
      <c r="K7" s="7">
        <f t="shared" si="1"/>
        <v>0</v>
      </c>
      <c r="L7" s="7">
        <v>0</v>
      </c>
      <c r="M7" s="7">
        <v>0</v>
      </c>
      <c r="N7" s="7">
        <v>0</v>
      </c>
      <c r="O7" s="7">
        <f t="shared" si="2"/>
        <v>0</v>
      </c>
      <c r="P7" s="7">
        <v>2.5</v>
      </c>
      <c r="Q7" s="7">
        <v>3.1</v>
      </c>
      <c r="R7" s="7">
        <v>0.6</v>
      </c>
      <c r="S7" s="7">
        <f t="shared" si="3"/>
        <v>5</v>
      </c>
      <c r="T7" s="7">
        <v>0</v>
      </c>
      <c r="U7" s="7">
        <v>0</v>
      </c>
      <c r="V7" s="7">
        <v>0</v>
      </c>
      <c r="W7" s="7">
        <f t="shared" si="4"/>
        <v>0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12.85</v>
      </c>
    </row>
    <row r="8" spans="1:35" s="3" customFormat="1">
      <c r="A8" s="2">
        <v>5</v>
      </c>
      <c r="B8" s="28" t="s">
        <v>32</v>
      </c>
      <c r="C8" s="28" t="s">
        <v>25</v>
      </c>
      <c r="D8" s="7">
        <v>0</v>
      </c>
      <c r="E8" s="7">
        <v>0</v>
      </c>
      <c r="F8" s="7">
        <v>0</v>
      </c>
      <c r="G8" s="7">
        <f t="shared" si="0"/>
        <v>0</v>
      </c>
      <c r="H8" s="7">
        <v>1.7</v>
      </c>
      <c r="I8" s="7">
        <v>3.95</v>
      </c>
      <c r="J8" s="7">
        <v>0</v>
      </c>
      <c r="K8" s="7">
        <f t="shared" si="1"/>
        <v>5.65</v>
      </c>
      <c r="L8" s="7">
        <v>0</v>
      </c>
      <c r="M8" s="7">
        <v>0</v>
      </c>
      <c r="N8" s="7">
        <v>0</v>
      </c>
      <c r="O8" s="7">
        <f t="shared" si="2"/>
        <v>0</v>
      </c>
      <c r="P8" s="7">
        <v>2</v>
      </c>
      <c r="Q8" s="7">
        <v>3.05</v>
      </c>
      <c r="R8" s="7">
        <v>0</v>
      </c>
      <c r="S8" s="7">
        <f t="shared" si="3"/>
        <v>5.05</v>
      </c>
      <c r="T8" s="7">
        <v>0</v>
      </c>
      <c r="U8" s="7">
        <v>0</v>
      </c>
      <c r="V8" s="7">
        <v>0</v>
      </c>
      <c r="W8" s="7">
        <f t="shared" si="4"/>
        <v>0</v>
      </c>
      <c r="X8" s="7">
        <v>0</v>
      </c>
      <c r="Y8" s="7">
        <v>0</v>
      </c>
      <c r="Z8" s="7">
        <v>0</v>
      </c>
      <c r="AA8" s="7">
        <f t="shared" si="5"/>
        <v>0</v>
      </c>
      <c r="AB8" s="11">
        <f t="shared" si="6"/>
        <v>10.7</v>
      </c>
    </row>
    <row r="9" spans="1:35" s="3" customFormat="1">
      <c r="A9" s="2">
        <v>6</v>
      </c>
      <c r="B9" s="28" t="s">
        <v>26</v>
      </c>
      <c r="C9" s="28" t="s">
        <v>27</v>
      </c>
      <c r="D9" s="7">
        <v>1.7</v>
      </c>
      <c r="E9" s="7">
        <v>3.75</v>
      </c>
      <c r="F9" s="7">
        <v>0</v>
      </c>
      <c r="G9" s="7">
        <f t="shared" si="0"/>
        <v>5.45</v>
      </c>
      <c r="H9" s="7">
        <v>0</v>
      </c>
      <c r="I9" s="7">
        <v>0</v>
      </c>
      <c r="J9" s="7">
        <v>0</v>
      </c>
      <c r="K9" s="7">
        <f t="shared" si="1"/>
        <v>0</v>
      </c>
      <c r="L9" s="7">
        <v>0</v>
      </c>
      <c r="M9" s="7">
        <v>0</v>
      </c>
      <c r="N9" s="7">
        <v>0</v>
      </c>
      <c r="O9" s="7">
        <f t="shared" si="2"/>
        <v>0</v>
      </c>
      <c r="P9" s="7">
        <v>0.95</v>
      </c>
      <c r="Q9" s="7">
        <v>1.7</v>
      </c>
      <c r="R9" s="7">
        <v>0.6</v>
      </c>
      <c r="S9" s="7">
        <f t="shared" si="3"/>
        <v>2.0499999999999998</v>
      </c>
      <c r="T9" s="7">
        <v>0</v>
      </c>
      <c r="U9" s="7">
        <v>0</v>
      </c>
      <c r="V9" s="7">
        <v>0</v>
      </c>
      <c r="W9" s="7">
        <f t="shared" si="4"/>
        <v>0</v>
      </c>
      <c r="X9" s="7">
        <v>0</v>
      </c>
      <c r="Y9" s="7">
        <v>0</v>
      </c>
      <c r="Z9" s="7">
        <v>0</v>
      </c>
      <c r="AA9" s="7">
        <f t="shared" si="5"/>
        <v>0</v>
      </c>
      <c r="AB9" s="11">
        <f t="shared" si="6"/>
        <v>7.5</v>
      </c>
    </row>
    <row r="11" spans="1:35">
      <c r="B11" s="57" t="s">
        <v>10</v>
      </c>
      <c r="C11" s="57"/>
      <c r="D11" s="2" t="s">
        <v>16</v>
      </c>
    </row>
    <row r="12" spans="1:35">
      <c r="A12" s="2">
        <v>1</v>
      </c>
      <c r="B12" s="28" t="s">
        <v>30</v>
      </c>
      <c r="C12" s="28" t="s">
        <v>31</v>
      </c>
      <c r="D12" s="7">
        <v>10.85</v>
      </c>
      <c r="H12" s="5"/>
      <c r="L12" s="5"/>
      <c r="P12" s="5"/>
      <c r="T12" s="5"/>
      <c r="X12" s="5"/>
    </row>
    <row r="13" spans="1:35">
      <c r="A13" s="2">
        <v>2</v>
      </c>
      <c r="B13" s="28" t="s">
        <v>28</v>
      </c>
      <c r="C13" s="28" t="s">
        <v>29</v>
      </c>
      <c r="D13" s="7">
        <v>7.85</v>
      </c>
    </row>
    <row r="14" spans="1:35">
      <c r="A14" s="2">
        <v>3</v>
      </c>
      <c r="B14" s="28" t="s">
        <v>33</v>
      </c>
      <c r="C14" s="28" t="s">
        <v>34</v>
      </c>
      <c r="D14" s="7">
        <v>7.25</v>
      </c>
    </row>
    <row r="15" spans="1:35">
      <c r="A15" s="2">
        <v>4</v>
      </c>
      <c r="B15" s="28" t="s">
        <v>26</v>
      </c>
      <c r="C15" s="28" t="s">
        <v>27</v>
      </c>
      <c r="D15" s="7">
        <v>5.45</v>
      </c>
    </row>
    <row r="16" spans="1:35" ht="15">
      <c r="B16" s="23"/>
      <c r="C16" s="21"/>
      <c r="D16" s="22"/>
    </row>
    <row r="17" spans="1:4">
      <c r="B17" s="57" t="s">
        <v>11</v>
      </c>
      <c r="C17" s="57"/>
      <c r="D17" s="2" t="s">
        <v>16</v>
      </c>
    </row>
    <row r="18" spans="1:4">
      <c r="A18" s="2">
        <v>1</v>
      </c>
      <c r="B18" s="28" t="s">
        <v>24</v>
      </c>
      <c r="C18" s="28" t="s">
        <v>25</v>
      </c>
      <c r="D18" s="7">
        <v>6.95</v>
      </c>
    </row>
    <row r="19" spans="1:4">
      <c r="A19" s="2">
        <v>2</v>
      </c>
      <c r="B19" s="28" t="s">
        <v>32</v>
      </c>
      <c r="C19" s="28" t="s">
        <v>25</v>
      </c>
      <c r="D19" s="7">
        <v>5.65</v>
      </c>
    </row>
    <row r="21" spans="1:4">
      <c r="B21" s="57" t="s">
        <v>13</v>
      </c>
      <c r="C21" s="57"/>
      <c r="D21" s="2" t="s">
        <v>16</v>
      </c>
    </row>
    <row r="22" spans="1:4">
      <c r="A22" s="2">
        <v>1</v>
      </c>
      <c r="B22" s="28" t="s">
        <v>30</v>
      </c>
      <c r="C22" s="28" t="s">
        <v>31</v>
      </c>
      <c r="D22" s="7">
        <v>9.6999999999999993</v>
      </c>
    </row>
    <row r="23" spans="1:4">
      <c r="A23" s="2">
        <v>2</v>
      </c>
      <c r="B23" s="28" t="s">
        <v>24</v>
      </c>
      <c r="C23" s="28" t="s">
        <v>25</v>
      </c>
      <c r="D23" s="7">
        <v>6.65</v>
      </c>
    </row>
    <row r="24" spans="1:4">
      <c r="A24" s="2">
        <v>3</v>
      </c>
      <c r="B24" s="28" t="s">
        <v>33</v>
      </c>
      <c r="C24" s="28" t="s">
        <v>34</v>
      </c>
      <c r="D24" s="7">
        <v>6.3</v>
      </c>
    </row>
    <row r="25" spans="1:4">
      <c r="A25" s="2">
        <v>4</v>
      </c>
      <c r="B25" s="28" t="s">
        <v>32</v>
      </c>
      <c r="C25" s="28" t="s">
        <v>25</v>
      </c>
      <c r="D25" s="7">
        <v>5.05</v>
      </c>
    </row>
    <row r="26" spans="1:4">
      <c r="A26" s="2">
        <v>5</v>
      </c>
      <c r="B26" s="28" t="s">
        <v>28</v>
      </c>
      <c r="C26" s="28" t="s">
        <v>29</v>
      </c>
      <c r="D26" s="7">
        <v>5</v>
      </c>
    </row>
    <row r="27" spans="1:4">
      <c r="A27" s="2">
        <v>6</v>
      </c>
      <c r="B27" s="28" t="s">
        <v>26</v>
      </c>
      <c r="C27" s="28" t="s">
        <v>27</v>
      </c>
      <c r="D27" s="7">
        <v>2.0499999999999998</v>
      </c>
    </row>
  </sheetData>
  <mergeCells count="12">
    <mergeCell ref="B1:C1"/>
    <mergeCell ref="B2:C2"/>
    <mergeCell ref="B21:C21"/>
    <mergeCell ref="B11:C11"/>
    <mergeCell ref="B17:C17"/>
    <mergeCell ref="B3:C3"/>
    <mergeCell ref="P1:S2"/>
    <mergeCell ref="T1:W2"/>
    <mergeCell ref="X1:AA2"/>
    <mergeCell ref="D1:G2"/>
    <mergeCell ref="H1:K2"/>
    <mergeCell ref="L1:O2"/>
  </mergeCells>
  <phoneticPr fontId="5" type="noConversion"/>
  <printOptions horizontalCentered="1"/>
  <pageMargins left="0" right="0" top="0" bottom="0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45"/>
  <sheetViews>
    <sheetView zoomScaleNormal="100" workbookViewId="0">
      <selection activeCell="O26" sqref="O26"/>
    </sheetView>
  </sheetViews>
  <sheetFormatPr defaultRowHeight="12.75"/>
  <cols>
    <col min="1" max="1" width="2.7109375" style="2" customWidth="1"/>
    <col min="2" max="2" width="20.42578125" style="2" customWidth="1"/>
    <col min="3" max="3" width="18.28515625" style="1" customWidth="1"/>
    <col min="4" max="4" width="6.570312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42578125" style="2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3" t="s">
        <v>18</v>
      </c>
      <c r="C1" s="61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  <c r="AB1" s="6"/>
    </row>
    <row r="2" spans="1:35" ht="15.75" customHeight="1" thickBot="1">
      <c r="B2" s="55" t="s">
        <v>20</v>
      </c>
      <c r="C2" s="60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  <c r="AB2" s="6"/>
    </row>
    <row r="3" spans="1:35" ht="13.5" thickBot="1">
      <c r="B3" s="58" t="s">
        <v>9</v>
      </c>
      <c r="C3" s="59"/>
      <c r="D3" s="13" t="s">
        <v>6</v>
      </c>
      <c r="E3" s="14" t="s">
        <v>7</v>
      </c>
      <c r="F3" s="15" t="s">
        <v>17</v>
      </c>
      <c r="G3" s="16" t="s">
        <v>8</v>
      </c>
      <c r="H3" s="13" t="s">
        <v>6</v>
      </c>
      <c r="I3" s="14" t="s">
        <v>7</v>
      </c>
      <c r="J3" s="15" t="s">
        <v>17</v>
      </c>
      <c r="K3" s="16" t="s">
        <v>8</v>
      </c>
      <c r="L3" s="13" t="s">
        <v>6</v>
      </c>
      <c r="M3" s="14" t="s">
        <v>7</v>
      </c>
      <c r="N3" s="15" t="s">
        <v>17</v>
      </c>
      <c r="O3" s="16" t="s">
        <v>8</v>
      </c>
      <c r="P3" s="13" t="s">
        <v>6</v>
      </c>
      <c r="Q3" s="14" t="s">
        <v>7</v>
      </c>
      <c r="R3" s="15" t="s">
        <v>17</v>
      </c>
      <c r="S3" s="16" t="s">
        <v>8</v>
      </c>
      <c r="T3" s="13" t="s">
        <v>6</v>
      </c>
      <c r="U3" s="14" t="s">
        <v>7</v>
      </c>
      <c r="V3" s="15" t="s">
        <v>17</v>
      </c>
      <c r="W3" s="16" t="s">
        <v>8</v>
      </c>
      <c r="X3" s="13" t="s">
        <v>6</v>
      </c>
      <c r="Y3" s="14" t="s">
        <v>7</v>
      </c>
      <c r="Z3" s="15" t="s">
        <v>17</v>
      </c>
      <c r="AA3" s="16" t="s">
        <v>8</v>
      </c>
      <c r="AB3" s="6"/>
    </row>
    <row r="4" spans="1:35" s="4" customFormat="1">
      <c r="A4" s="2">
        <v>1</v>
      </c>
      <c r="B4" s="28" t="s">
        <v>35</v>
      </c>
      <c r="C4" s="28" t="s">
        <v>36</v>
      </c>
      <c r="D4" s="7">
        <v>3.2</v>
      </c>
      <c r="E4" s="7">
        <v>6.1</v>
      </c>
      <c r="F4" s="7">
        <v>0</v>
      </c>
      <c r="G4" s="7">
        <f t="shared" ref="G4:G15" si="0">(D4+E4)-F4</f>
        <v>9.3000000000000007</v>
      </c>
      <c r="H4" s="7">
        <v>3.95</v>
      </c>
      <c r="I4" s="7">
        <v>4.7</v>
      </c>
      <c r="J4" s="7">
        <v>0</v>
      </c>
      <c r="K4" s="7">
        <f t="shared" ref="K4:K15" si="1">(H4+I4)-J4</f>
        <v>8.65</v>
      </c>
      <c r="L4" s="7">
        <v>0</v>
      </c>
      <c r="M4" s="7">
        <v>0</v>
      </c>
      <c r="N4" s="7">
        <v>0</v>
      </c>
      <c r="O4" s="7">
        <f t="shared" ref="O4:O15" si="2">(L4+M4)-N4</f>
        <v>0</v>
      </c>
      <c r="P4" s="7">
        <v>0</v>
      </c>
      <c r="Q4" s="7">
        <v>0</v>
      </c>
      <c r="R4" s="7">
        <v>0</v>
      </c>
      <c r="S4" s="7">
        <f t="shared" ref="S4:S15" si="3">(P4+Q4)-R4</f>
        <v>0</v>
      </c>
      <c r="T4" s="7">
        <v>0</v>
      </c>
      <c r="U4" s="7">
        <v>0</v>
      </c>
      <c r="V4" s="7">
        <v>0</v>
      </c>
      <c r="W4" s="7">
        <f t="shared" ref="W4:W15" si="4">(T4+U4)-V4</f>
        <v>0</v>
      </c>
      <c r="X4" s="7">
        <v>0</v>
      </c>
      <c r="Y4" s="7">
        <v>0</v>
      </c>
      <c r="Z4" s="7">
        <v>0</v>
      </c>
      <c r="AA4" s="7">
        <f t="shared" ref="AA4:AA15" si="5">(X4+Y4)-Z4</f>
        <v>0</v>
      </c>
      <c r="AB4" s="11">
        <f t="shared" ref="AB4:AB15" si="6">(G4+K4+O4+S4+W4+AA4)</f>
        <v>17.950000000000003</v>
      </c>
      <c r="AD4" s="3"/>
      <c r="AE4" s="3"/>
      <c r="AF4" s="3"/>
      <c r="AG4" s="3"/>
      <c r="AH4" s="3"/>
      <c r="AI4" s="3"/>
    </row>
    <row r="5" spans="1:35" s="4" customFormat="1">
      <c r="A5" s="2">
        <v>2</v>
      </c>
      <c r="B5" s="28" t="s">
        <v>46</v>
      </c>
      <c r="C5" s="28" t="s">
        <v>41</v>
      </c>
      <c r="D5" s="7">
        <v>2.85</v>
      </c>
      <c r="E5" s="7">
        <v>6.1</v>
      </c>
      <c r="F5" s="7">
        <v>0</v>
      </c>
      <c r="G5" s="7">
        <f t="shared" si="0"/>
        <v>8.9499999999999993</v>
      </c>
      <c r="H5" s="7">
        <v>0</v>
      </c>
      <c r="I5" s="7">
        <v>0</v>
      </c>
      <c r="J5" s="7">
        <v>0</v>
      </c>
      <c r="K5" s="7">
        <f t="shared" si="1"/>
        <v>0</v>
      </c>
      <c r="L5" s="7">
        <v>3</v>
      </c>
      <c r="M5" s="7">
        <v>5.3</v>
      </c>
      <c r="N5" s="7">
        <v>0</v>
      </c>
      <c r="O5" s="7">
        <f t="shared" si="2"/>
        <v>8.3000000000000007</v>
      </c>
      <c r="P5" s="7">
        <v>0</v>
      </c>
      <c r="Q5" s="7">
        <v>0</v>
      </c>
      <c r="R5" s="7">
        <v>0</v>
      </c>
      <c r="S5" s="7">
        <f t="shared" si="3"/>
        <v>0</v>
      </c>
      <c r="T5" s="7">
        <v>0</v>
      </c>
      <c r="U5" s="7">
        <v>0</v>
      </c>
      <c r="V5" s="7">
        <v>0</v>
      </c>
      <c r="W5" s="7">
        <f t="shared" si="4"/>
        <v>0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17.25</v>
      </c>
      <c r="AD5" s="3"/>
      <c r="AE5" s="3"/>
      <c r="AF5" s="3"/>
      <c r="AG5" s="3"/>
      <c r="AH5" s="3"/>
      <c r="AI5" s="3"/>
    </row>
    <row r="6" spans="1:35" s="4" customFormat="1">
      <c r="A6" s="2">
        <v>3</v>
      </c>
      <c r="B6" s="28" t="s">
        <v>40</v>
      </c>
      <c r="C6" s="28" t="s">
        <v>41</v>
      </c>
      <c r="D6" s="7">
        <v>2.85</v>
      </c>
      <c r="E6" s="7">
        <v>6</v>
      </c>
      <c r="F6" s="7">
        <v>0</v>
      </c>
      <c r="G6" s="7">
        <f t="shared" si="0"/>
        <v>8.85</v>
      </c>
      <c r="H6" s="7">
        <v>0</v>
      </c>
      <c r="I6" s="7">
        <v>0</v>
      </c>
      <c r="J6" s="7">
        <v>0</v>
      </c>
      <c r="K6" s="7">
        <f t="shared" si="1"/>
        <v>0</v>
      </c>
      <c r="L6" s="7">
        <v>3.45</v>
      </c>
      <c r="M6" s="7">
        <v>4.6500000000000004</v>
      </c>
      <c r="N6" s="7">
        <v>0</v>
      </c>
      <c r="O6" s="7">
        <f t="shared" si="2"/>
        <v>8.1000000000000014</v>
      </c>
      <c r="P6" s="7">
        <v>0</v>
      </c>
      <c r="Q6" s="7">
        <v>0</v>
      </c>
      <c r="R6" s="7">
        <v>0</v>
      </c>
      <c r="S6" s="7">
        <f t="shared" si="3"/>
        <v>0</v>
      </c>
      <c r="T6" s="7">
        <v>0</v>
      </c>
      <c r="U6" s="7">
        <v>0</v>
      </c>
      <c r="V6" s="7">
        <v>0</v>
      </c>
      <c r="W6" s="7">
        <f t="shared" si="4"/>
        <v>0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16.950000000000003</v>
      </c>
      <c r="AD6" s="3"/>
      <c r="AE6" s="3"/>
      <c r="AF6" s="3"/>
      <c r="AG6" s="3"/>
      <c r="AH6" s="3"/>
      <c r="AI6" s="3"/>
    </row>
    <row r="7" spans="1:35" s="4" customFormat="1">
      <c r="A7" s="2">
        <v>4</v>
      </c>
      <c r="B7" s="28" t="s">
        <v>133</v>
      </c>
      <c r="C7" s="28" t="s">
        <v>36</v>
      </c>
      <c r="D7" s="7">
        <v>2.65</v>
      </c>
      <c r="E7" s="7">
        <v>7.05</v>
      </c>
      <c r="F7" s="7">
        <v>0</v>
      </c>
      <c r="G7" s="7">
        <f t="shared" si="0"/>
        <v>9.6999999999999993</v>
      </c>
      <c r="H7" s="7">
        <v>2.2999999999999998</v>
      </c>
      <c r="I7" s="7">
        <v>4.6500000000000004</v>
      </c>
      <c r="J7" s="7">
        <v>0</v>
      </c>
      <c r="K7" s="7">
        <f t="shared" si="1"/>
        <v>6.95</v>
      </c>
      <c r="L7" s="7">
        <v>0</v>
      </c>
      <c r="M7" s="7">
        <v>0</v>
      </c>
      <c r="N7" s="7">
        <v>0</v>
      </c>
      <c r="O7" s="7">
        <f t="shared" si="2"/>
        <v>0</v>
      </c>
      <c r="P7" s="7">
        <v>0</v>
      </c>
      <c r="Q7" s="7">
        <v>0</v>
      </c>
      <c r="R7" s="7">
        <v>0</v>
      </c>
      <c r="S7" s="7">
        <f t="shared" si="3"/>
        <v>0</v>
      </c>
      <c r="T7" s="7">
        <v>0</v>
      </c>
      <c r="U7" s="7">
        <v>0</v>
      </c>
      <c r="V7" s="7">
        <v>0</v>
      </c>
      <c r="W7" s="7">
        <f t="shared" si="4"/>
        <v>0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16.649999999999999</v>
      </c>
      <c r="AD7" s="3"/>
      <c r="AE7" s="3"/>
      <c r="AF7" s="3"/>
      <c r="AG7" s="3"/>
      <c r="AH7" s="3"/>
      <c r="AI7" s="3"/>
    </row>
    <row r="8" spans="1:35" s="4" customFormat="1">
      <c r="A8" s="2">
        <v>5</v>
      </c>
      <c r="B8" s="28" t="s">
        <v>39</v>
      </c>
      <c r="C8" s="28" t="s">
        <v>29</v>
      </c>
      <c r="D8" s="7">
        <v>2.4500000000000002</v>
      </c>
      <c r="E8" s="7">
        <v>6.1</v>
      </c>
      <c r="F8" s="7">
        <v>0</v>
      </c>
      <c r="G8" s="7">
        <f t="shared" si="0"/>
        <v>8.5500000000000007</v>
      </c>
      <c r="H8" s="7">
        <v>3</v>
      </c>
      <c r="I8" s="7">
        <v>3.75</v>
      </c>
      <c r="J8" s="7">
        <v>0</v>
      </c>
      <c r="K8" s="7">
        <f t="shared" si="1"/>
        <v>6.75</v>
      </c>
      <c r="L8" s="7">
        <v>0</v>
      </c>
      <c r="M8" s="7">
        <v>0</v>
      </c>
      <c r="N8" s="7">
        <v>0</v>
      </c>
      <c r="O8" s="7">
        <f t="shared" si="2"/>
        <v>0</v>
      </c>
      <c r="P8" s="7">
        <v>0</v>
      </c>
      <c r="Q8" s="7">
        <v>0</v>
      </c>
      <c r="R8" s="7">
        <v>0</v>
      </c>
      <c r="S8" s="7">
        <f t="shared" si="3"/>
        <v>0</v>
      </c>
      <c r="T8" s="7">
        <v>0</v>
      </c>
      <c r="U8" s="7">
        <v>0</v>
      </c>
      <c r="V8" s="7">
        <v>0</v>
      </c>
      <c r="W8" s="7">
        <f t="shared" si="4"/>
        <v>0</v>
      </c>
      <c r="X8" s="7">
        <v>0</v>
      </c>
      <c r="Y8" s="7">
        <v>0</v>
      </c>
      <c r="Z8" s="7">
        <v>0</v>
      </c>
      <c r="AA8" s="7">
        <f t="shared" si="5"/>
        <v>0</v>
      </c>
      <c r="AB8" s="11">
        <f t="shared" si="6"/>
        <v>15.3</v>
      </c>
      <c r="AD8" s="3"/>
      <c r="AE8" s="3"/>
      <c r="AF8" s="3"/>
      <c r="AG8" s="3"/>
      <c r="AH8" s="3"/>
      <c r="AI8" s="3"/>
    </row>
    <row r="9" spans="1:35" s="4" customFormat="1">
      <c r="A9" s="2">
        <v>6</v>
      </c>
      <c r="B9" s="28" t="s">
        <v>42</v>
      </c>
      <c r="C9" s="28" t="s">
        <v>49</v>
      </c>
      <c r="D9" s="7">
        <v>3.2</v>
      </c>
      <c r="E9" s="7">
        <v>5.85</v>
      </c>
      <c r="F9" s="7">
        <v>0</v>
      </c>
      <c r="G9" s="7">
        <f t="shared" si="0"/>
        <v>9.0500000000000007</v>
      </c>
      <c r="H9" s="7">
        <v>2</v>
      </c>
      <c r="I9" s="7">
        <v>3.7</v>
      </c>
      <c r="J9" s="7">
        <v>0</v>
      </c>
      <c r="K9" s="7">
        <f t="shared" si="1"/>
        <v>5.7</v>
      </c>
      <c r="L9" s="7">
        <v>0</v>
      </c>
      <c r="M9" s="7">
        <v>0</v>
      </c>
      <c r="N9" s="7">
        <v>0</v>
      </c>
      <c r="O9" s="7">
        <f t="shared" si="2"/>
        <v>0</v>
      </c>
      <c r="P9" s="7">
        <v>0</v>
      </c>
      <c r="Q9" s="7">
        <v>0</v>
      </c>
      <c r="R9" s="7">
        <v>0</v>
      </c>
      <c r="S9" s="7">
        <f t="shared" si="3"/>
        <v>0</v>
      </c>
      <c r="T9" s="7">
        <v>0</v>
      </c>
      <c r="U9" s="7">
        <v>0</v>
      </c>
      <c r="V9" s="7">
        <v>0</v>
      </c>
      <c r="W9" s="7">
        <f t="shared" si="4"/>
        <v>0</v>
      </c>
      <c r="X9" s="7">
        <v>0</v>
      </c>
      <c r="Y9" s="7">
        <v>0</v>
      </c>
      <c r="Z9" s="7">
        <v>0</v>
      </c>
      <c r="AA9" s="7">
        <f t="shared" si="5"/>
        <v>0</v>
      </c>
      <c r="AB9" s="11">
        <f t="shared" si="6"/>
        <v>14.75</v>
      </c>
      <c r="AD9" s="3"/>
      <c r="AE9" s="3"/>
      <c r="AF9" s="3"/>
      <c r="AG9" s="3"/>
      <c r="AH9" s="3"/>
      <c r="AI9" s="3"/>
    </row>
    <row r="10" spans="1:35" s="4" customFormat="1">
      <c r="A10" s="2">
        <v>7</v>
      </c>
      <c r="B10" s="28" t="s">
        <v>37</v>
      </c>
      <c r="C10" s="28" t="s">
        <v>38</v>
      </c>
      <c r="D10" s="7">
        <v>1.95</v>
      </c>
      <c r="E10" s="7">
        <v>6.2</v>
      </c>
      <c r="F10" s="7">
        <v>0</v>
      </c>
      <c r="G10" s="7">
        <f t="shared" si="0"/>
        <v>8.15</v>
      </c>
      <c r="H10" s="7">
        <v>2.1</v>
      </c>
      <c r="I10" s="7">
        <v>4.25</v>
      </c>
      <c r="J10" s="7">
        <v>0</v>
      </c>
      <c r="K10" s="7">
        <f t="shared" si="1"/>
        <v>6.35</v>
      </c>
      <c r="L10" s="7">
        <v>0</v>
      </c>
      <c r="M10" s="7">
        <v>0</v>
      </c>
      <c r="N10" s="7">
        <v>0</v>
      </c>
      <c r="O10" s="7">
        <f t="shared" si="2"/>
        <v>0</v>
      </c>
      <c r="P10" s="7">
        <v>0</v>
      </c>
      <c r="Q10" s="7">
        <v>0</v>
      </c>
      <c r="R10" s="7">
        <v>0</v>
      </c>
      <c r="S10" s="7">
        <f t="shared" si="3"/>
        <v>0</v>
      </c>
      <c r="T10" s="7">
        <v>0</v>
      </c>
      <c r="U10" s="7">
        <v>0</v>
      </c>
      <c r="V10" s="7">
        <v>0</v>
      </c>
      <c r="W10" s="7">
        <f t="shared" si="4"/>
        <v>0</v>
      </c>
      <c r="X10" s="7">
        <v>0</v>
      </c>
      <c r="Y10" s="7">
        <v>0</v>
      </c>
      <c r="Z10" s="7">
        <v>0</v>
      </c>
      <c r="AA10" s="7">
        <f t="shared" si="5"/>
        <v>0</v>
      </c>
      <c r="AB10" s="11">
        <f t="shared" si="6"/>
        <v>14.5</v>
      </c>
      <c r="AD10" s="3"/>
      <c r="AE10" s="3"/>
      <c r="AF10" s="3"/>
      <c r="AG10" s="3"/>
      <c r="AH10" s="3"/>
      <c r="AI10" s="3"/>
    </row>
    <row r="11" spans="1:35" s="4" customFormat="1">
      <c r="A11" s="2">
        <v>8</v>
      </c>
      <c r="B11" s="28" t="s">
        <v>44</v>
      </c>
      <c r="C11" s="28" t="s">
        <v>38</v>
      </c>
      <c r="D11" s="7">
        <v>2.6</v>
      </c>
      <c r="E11" s="7">
        <v>5.6</v>
      </c>
      <c r="F11" s="7">
        <v>0</v>
      </c>
      <c r="G11" s="7">
        <f t="shared" si="0"/>
        <v>8.1999999999999993</v>
      </c>
      <c r="H11" s="7">
        <v>2.2999999999999998</v>
      </c>
      <c r="I11" s="7">
        <v>4</v>
      </c>
      <c r="J11" s="7">
        <v>0</v>
      </c>
      <c r="K11" s="7">
        <f t="shared" si="1"/>
        <v>6.3</v>
      </c>
      <c r="L11" s="7">
        <v>0</v>
      </c>
      <c r="M11" s="7">
        <v>0</v>
      </c>
      <c r="N11" s="7">
        <v>0</v>
      </c>
      <c r="O11" s="7">
        <f t="shared" si="2"/>
        <v>0</v>
      </c>
      <c r="P11" s="7">
        <v>0</v>
      </c>
      <c r="Q11" s="7">
        <v>0</v>
      </c>
      <c r="R11" s="7">
        <v>0</v>
      </c>
      <c r="S11" s="7">
        <f t="shared" si="3"/>
        <v>0</v>
      </c>
      <c r="T11" s="7">
        <v>0</v>
      </c>
      <c r="U11" s="7">
        <v>0</v>
      </c>
      <c r="V11" s="7">
        <v>0</v>
      </c>
      <c r="W11" s="7">
        <f t="shared" si="4"/>
        <v>0</v>
      </c>
      <c r="X11" s="7">
        <v>0</v>
      </c>
      <c r="Y11" s="7">
        <v>0</v>
      </c>
      <c r="Z11" s="7">
        <v>0</v>
      </c>
      <c r="AA11" s="7">
        <f t="shared" si="5"/>
        <v>0</v>
      </c>
      <c r="AB11" s="11">
        <f t="shared" si="6"/>
        <v>14.5</v>
      </c>
      <c r="AD11" s="3"/>
      <c r="AE11" s="3"/>
      <c r="AF11" s="3"/>
      <c r="AG11" s="3"/>
      <c r="AH11" s="3"/>
      <c r="AI11" s="3"/>
    </row>
    <row r="12" spans="1:35" s="4" customFormat="1">
      <c r="A12" s="2">
        <v>9</v>
      </c>
      <c r="B12" s="28" t="s">
        <v>47</v>
      </c>
      <c r="C12" s="28" t="s">
        <v>49</v>
      </c>
      <c r="D12" s="7">
        <v>2.2999999999999998</v>
      </c>
      <c r="E12" s="7">
        <v>6.05</v>
      </c>
      <c r="F12" s="7">
        <v>0</v>
      </c>
      <c r="G12" s="7">
        <f t="shared" si="0"/>
        <v>8.35</v>
      </c>
      <c r="H12" s="7">
        <v>1.85</v>
      </c>
      <c r="I12" s="7">
        <v>3.65</v>
      </c>
      <c r="J12" s="7">
        <v>0</v>
      </c>
      <c r="K12" s="7">
        <f t="shared" si="1"/>
        <v>5.5</v>
      </c>
      <c r="L12" s="7">
        <v>0</v>
      </c>
      <c r="M12" s="7">
        <v>0</v>
      </c>
      <c r="N12" s="7">
        <v>0</v>
      </c>
      <c r="O12" s="7">
        <f t="shared" si="2"/>
        <v>0</v>
      </c>
      <c r="P12" s="7">
        <v>0</v>
      </c>
      <c r="Q12" s="7">
        <v>0</v>
      </c>
      <c r="R12" s="7">
        <v>0</v>
      </c>
      <c r="S12" s="7">
        <f t="shared" si="3"/>
        <v>0</v>
      </c>
      <c r="T12" s="7">
        <v>0</v>
      </c>
      <c r="U12" s="7">
        <v>0</v>
      </c>
      <c r="V12" s="7">
        <v>0</v>
      </c>
      <c r="W12" s="7">
        <f t="shared" si="4"/>
        <v>0</v>
      </c>
      <c r="X12" s="7">
        <v>0</v>
      </c>
      <c r="Y12" s="7">
        <v>0</v>
      </c>
      <c r="Z12" s="7">
        <v>0</v>
      </c>
      <c r="AA12" s="7">
        <f t="shared" si="5"/>
        <v>0</v>
      </c>
      <c r="AB12" s="11">
        <f t="shared" si="6"/>
        <v>13.85</v>
      </c>
      <c r="AD12" s="3"/>
      <c r="AE12" s="3"/>
      <c r="AF12" s="3"/>
      <c r="AG12" s="3"/>
      <c r="AH12" s="3"/>
      <c r="AI12" s="3"/>
    </row>
    <row r="13" spans="1:35" s="4" customFormat="1">
      <c r="A13" s="2">
        <v>10</v>
      </c>
      <c r="B13" s="28" t="s">
        <v>48</v>
      </c>
      <c r="C13" s="28" t="s">
        <v>36</v>
      </c>
      <c r="D13" s="7">
        <v>2.85</v>
      </c>
      <c r="E13" s="7">
        <v>5.15</v>
      </c>
      <c r="F13" s="7">
        <v>0</v>
      </c>
      <c r="G13" s="7">
        <f t="shared" si="0"/>
        <v>8</v>
      </c>
      <c r="H13" s="7">
        <v>2.5499999999999998</v>
      </c>
      <c r="I13" s="7">
        <v>1.55</v>
      </c>
      <c r="J13" s="7">
        <v>0</v>
      </c>
      <c r="K13" s="7">
        <f t="shared" si="1"/>
        <v>4.0999999999999996</v>
      </c>
      <c r="L13" s="7">
        <v>0</v>
      </c>
      <c r="M13" s="7">
        <v>0</v>
      </c>
      <c r="N13" s="7">
        <v>0</v>
      </c>
      <c r="O13" s="7">
        <f t="shared" si="2"/>
        <v>0</v>
      </c>
      <c r="P13" s="7">
        <v>0</v>
      </c>
      <c r="Q13" s="7">
        <v>0</v>
      </c>
      <c r="R13" s="7">
        <v>0</v>
      </c>
      <c r="S13" s="7">
        <f t="shared" si="3"/>
        <v>0</v>
      </c>
      <c r="T13" s="7">
        <v>0</v>
      </c>
      <c r="U13" s="7">
        <v>0</v>
      </c>
      <c r="V13" s="7">
        <v>0</v>
      </c>
      <c r="W13" s="7">
        <f t="shared" si="4"/>
        <v>0</v>
      </c>
      <c r="X13" s="7">
        <v>0</v>
      </c>
      <c r="Y13" s="7">
        <v>0</v>
      </c>
      <c r="Z13" s="7">
        <v>0</v>
      </c>
      <c r="AA13" s="7">
        <f t="shared" si="5"/>
        <v>0</v>
      </c>
      <c r="AB13" s="11">
        <f t="shared" si="6"/>
        <v>12.1</v>
      </c>
      <c r="AD13" s="3"/>
      <c r="AE13" s="3"/>
      <c r="AF13" s="3"/>
      <c r="AG13" s="3"/>
      <c r="AH13" s="3"/>
      <c r="AI13" s="3"/>
    </row>
    <row r="14" spans="1:35" s="4" customFormat="1">
      <c r="A14" s="2">
        <v>11</v>
      </c>
      <c r="B14" s="28" t="s">
        <v>45</v>
      </c>
      <c r="C14" s="28" t="s">
        <v>29</v>
      </c>
      <c r="D14" s="7">
        <v>2.25</v>
      </c>
      <c r="E14" s="7">
        <v>4.95</v>
      </c>
      <c r="F14" s="7">
        <v>0</v>
      </c>
      <c r="G14" s="7">
        <f t="shared" si="0"/>
        <v>7.2</v>
      </c>
      <c r="H14" s="7">
        <v>0</v>
      </c>
      <c r="I14" s="7">
        <v>0</v>
      </c>
      <c r="J14" s="7">
        <v>0</v>
      </c>
      <c r="K14" s="7">
        <f t="shared" si="1"/>
        <v>0</v>
      </c>
      <c r="L14" s="7">
        <v>1.7</v>
      </c>
      <c r="M14" s="7">
        <v>3.15</v>
      </c>
      <c r="N14" s="7">
        <v>0</v>
      </c>
      <c r="O14" s="7">
        <f t="shared" si="2"/>
        <v>4.8499999999999996</v>
      </c>
      <c r="P14" s="7">
        <v>0</v>
      </c>
      <c r="Q14" s="7">
        <v>0</v>
      </c>
      <c r="R14" s="7">
        <v>0</v>
      </c>
      <c r="S14" s="7">
        <f t="shared" si="3"/>
        <v>0</v>
      </c>
      <c r="T14" s="7">
        <v>0</v>
      </c>
      <c r="U14" s="7">
        <v>0</v>
      </c>
      <c r="V14" s="7">
        <v>0</v>
      </c>
      <c r="W14" s="7">
        <f t="shared" si="4"/>
        <v>0</v>
      </c>
      <c r="X14" s="7">
        <v>0</v>
      </c>
      <c r="Y14" s="7">
        <v>0</v>
      </c>
      <c r="Z14" s="7">
        <v>0</v>
      </c>
      <c r="AA14" s="7">
        <f t="shared" si="5"/>
        <v>0</v>
      </c>
      <c r="AB14" s="11">
        <f t="shared" si="6"/>
        <v>12.05</v>
      </c>
      <c r="AD14" s="3"/>
      <c r="AE14" s="3"/>
      <c r="AF14" s="3"/>
      <c r="AG14" s="3"/>
      <c r="AH14" s="3"/>
      <c r="AI14" s="3"/>
    </row>
    <row r="15" spans="1:35" s="3" customFormat="1">
      <c r="A15" s="2">
        <v>12</v>
      </c>
      <c r="B15" s="28" t="s">
        <v>43</v>
      </c>
      <c r="C15" s="28" t="s">
        <v>27</v>
      </c>
      <c r="D15" s="7">
        <v>1.75</v>
      </c>
      <c r="E15" s="7">
        <v>4.3499999999999996</v>
      </c>
      <c r="F15" s="7">
        <v>0</v>
      </c>
      <c r="G15" s="7">
        <f t="shared" si="0"/>
        <v>6.1</v>
      </c>
      <c r="H15" s="7">
        <v>1.35</v>
      </c>
      <c r="I15" s="7">
        <v>3.15</v>
      </c>
      <c r="J15" s="7">
        <v>0</v>
      </c>
      <c r="K15" s="7">
        <f t="shared" si="1"/>
        <v>4.5</v>
      </c>
      <c r="L15" s="7">
        <v>0</v>
      </c>
      <c r="M15" s="7">
        <v>0</v>
      </c>
      <c r="N15" s="7">
        <v>0</v>
      </c>
      <c r="O15" s="7">
        <f t="shared" si="2"/>
        <v>0</v>
      </c>
      <c r="P15" s="7">
        <v>0</v>
      </c>
      <c r="Q15" s="7">
        <v>0</v>
      </c>
      <c r="R15" s="7">
        <v>0</v>
      </c>
      <c r="S15" s="7">
        <f t="shared" si="3"/>
        <v>0</v>
      </c>
      <c r="T15" s="7">
        <v>0</v>
      </c>
      <c r="U15" s="7">
        <v>0</v>
      </c>
      <c r="V15" s="7">
        <v>0</v>
      </c>
      <c r="W15" s="7">
        <f t="shared" si="4"/>
        <v>0</v>
      </c>
      <c r="X15" s="7">
        <v>0</v>
      </c>
      <c r="Y15" s="7">
        <v>0</v>
      </c>
      <c r="Z15" s="7">
        <v>0</v>
      </c>
      <c r="AA15" s="7">
        <f t="shared" si="5"/>
        <v>0</v>
      </c>
      <c r="AB15" s="11">
        <f t="shared" si="6"/>
        <v>10.6</v>
      </c>
      <c r="AC15" s="4"/>
    </row>
    <row r="16" spans="1:35"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 spans="1:29">
      <c r="B17" s="57" t="s">
        <v>10</v>
      </c>
      <c r="C17" s="57"/>
      <c r="D17" s="8" t="s">
        <v>16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</row>
    <row r="18" spans="1:29">
      <c r="A18" s="2">
        <v>1</v>
      </c>
      <c r="B18" s="28" t="s">
        <v>133</v>
      </c>
      <c r="C18" s="28" t="s">
        <v>36</v>
      </c>
      <c r="D18" s="7">
        <v>9.6999999999999993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 spans="1:29">
      <c r="A19" s="2">
        <v>2</v>
      </c>
      <c r="B19" s="28" t="s">
        <v>35</v>
      </c>
      <c r="C19" s="28" t="s">
        <v>36</v>
      </c>
      <c r="D19" s="7">
        <v>9.3000000000000007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</row>
    <row r="20" spans="1:29">
      <c r="A20" s="2">
        <v>3</v>
      </c>
      <c r="B20" s="28" t="s">
        <v>42</v>
      </c>
      <c r="C20" s="28" t="s">
        <v>49</v>
      </c>
      <c r="D20" s="7">
        <v>9.0500000000000007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</row>
    <row r="21" spans="1:29">
      <c r="A21" s="2">
        <v>4</v>
      </c>
      <c r="B21" s="28" t="s">
        <v>46</v>
      </c>
      <c r="C21" s="28" t="s">
        <v>41</v>
      </c>
      <c r="D21" s="7">
        <v>8.98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</row>
    <row r="22" spans="1:29">
      <c r="A22" s="2">
        <v>5</v>
      </c>
      <c r="B22" s="28" t="s">
        <v>40</v>
      </c>
      <c r="C22" s="28" t="s">
        <v>41</v>
      </c>
      <c r="D22" s="7">
        <v>8.85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</row>
    <row r="23" spans="1:29">
      <c r="A23" s="2">
        <v>6</v>
      </c>
      <c r="B23" s="28" t="s">
        <v>39</v>
      </c>
      <c r="C23" s="28" t="s">
        <v>29</v>
      </c>
      <c r="D23" s="7">
        <v>8.5500000000000007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</row>
    <row r="24" spans="1:29">
      <c r="A24" s="2">
        <v>7</v>
      </c>
      <c r="B24" s="28" t="s">
        <v>47</v>
      </c>
      <c r="C24" s="28" t="s">
        <v>49</v>
      </c>
      <c r="D24" s="7">
        <v>8.35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 spans="1:29">
      <c r="A25" s="2">
        <v>8</v>
      </c>
      <c r="B25" s="28" t="s">
        <v>44</v>
      </c>
      <c r="C25" s="28" t="s">
        <v>38</v>
      </c>
      <c r="D25" s="7">
        <v>8.1999999999999993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</row>
    <row r="26" spans="1:29">
      <c r="A26" s="2">
        <v>9</v>
      </c>
      <c r="B26" s="28" t="s">
        <v>37</v>
      </c>
      <c r="C26" s="28" t="s">
        <v>38</v>
      </c>
      <c r="D26" s="7">
        <v>8.15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</row>
    <row r="27" spans="1:29">
      <c r="A27" s="2">
        <v>10</v>
      </c>
      <c r="B27" s="28" t="s">
        <v>48</v>
      </c>
      <c r="C27" s="28" t="s">
        <v>36</v>
      </c>
      <c r="D27" s="7">
        <v>8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</row>
    <row r="28" spans="1:29">
      <c r="A28" s="2">
        <v>11</v>
      </c>
      <c r="B28" s="28" t="s">
        <v>45</v>
      </c>
      <c r="C28" s="28" t="s">
        <v>29</v>
      </c>
      <c r="D28" s="7">
        <v>7.2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 spans="1:29">
      <c r="A29" s="2">
        <v>12</v>
      </c>
      <c r="B29" s="28" t="s">
        <v>43</v>
      </c>
      <c r="C29" s="28" t="s">
        <v>27</v>
      </c>
      <c r="D29" s="7">
        <v>6.1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 spans="1:29" ht="15">
      <c r="B30" s="9"/>
      <c r="C30" s="9"/>
      <c r="D30" s="12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29">
      <c r="B31" s="62" t="s">
        <v>11</v>
      </c>
      <c r="C31" s="62"/>
      <c r="D31" s="8" t="s">
        <v>16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 spans="1:29">
      <c r="A32" s="2">
        <v>1</v>
      </c>
      <c r="B32" s="28" t="s">
        <v>35</v>
      </c>
      <c r="C32" s="28" t="s">
        <v>36</v>
      </c>
      <c r="D32" s="7">
        <v>8.65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>
      <c r="A33" s="2">
        <v>2</v>
      </c>
      <c r="B33" s="28" t="s">
        <v>133</v>
      </c>
      <c r="C33" s="28" t="s">
        <v>36</v>
      </c>
      <c r="D33" s="7">
        <v>6.95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 spans="1:29">
      <c r="A34" s="2">
        <v>3</v>
      </c>
      <c r="B34" s="28" t="s">
        <v>39</v>
      </c>
      <c r="C34" s="28" t="s">
        <v>29</v>
      </c>
      <c r="D34" s="7">
        <v>6.75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 spans="1:29">
      <c r="A35" s="2">
        <v>4</v>
      </c>
      <c r="B35" s="28" t="s">
        <v>37</v>
      </c>
      <c r="C35" s="28" t="s">
        <v>38</v>
      </c>
      <c r="D35" s="7">
        <v>6.35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 spans="1:29">
      <c r="A36" s="2">
        <v>5</v>
      </c>
      <c r="B36" s="28" t="s">
        <v>44</v>
      </c>
      <c r="C36" s="28" t="s">
        <v>38</v>
      </c>
      <c r="D36" s="7">
        <v>6.3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</row>
    <row r="37" spans="1:29">
      <c r="A37" s="2">
        <v>6</v>
      </c>
      <c r="B37" s="28" t="s">
        <v>42</v>
      </c>
      <c r="C37" s="28" t="s">
        <v>49</v>
      </c>
      <c r="D37" s="7">
        <v>5.7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 spans="1:29">
      <c r="A38" s="2">
        <v>7</v>
      </c>
      <c r="B38" s="28" t="s">
        <v>47</v>
      </c>
      <c r="C38" s="28" t="s">
        <v>49</v>
      </c>
      <c r="D38" s="7">
        <v>5.5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 spans="1:29">
      <c r="A39" s="2">
        <v>8</v>
      </c>
      <c r="B39" s="28" t="s">
        <v>43</v>
      </c>
      <c r="C39" s="28" t="s">
        <v>27</v>
      </c>
      <c r="D39" s="7">
        <v>4.5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 spans="1:29">
      <c r="A40" s="2">
        <v>9</v>
      </c>
      <c r="B40" s="28" t="s">
        <v>48</v>
      </c>
      <c r="C40" s="28" t="s">
        <v>36</v>
      </c>
      <c r="D40" s="7">
        <v>4.0999999999999996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ht="15">
      <c r="B41" s="9"/>
      <c r="C41" s="9"/>
      <c r="D41" s="12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spans="1:29">
      <c r="B42" s="63" t="s">
        <v>12</v>
      </c>
      <c r="C42" s="63"/>
      <c r="D42" s="8" t="s">
        <v>16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 spans="1:29">
      <c r="A43" s="2">
        <v>1</v>
      </c>
      <c r="B43" s="38" t="s">
        <v>46</v>
      </c>
      <c r="C43" s="38" t="s">
        <v>41</v>
      </c>
      <c r="D43" s="7">
        <v>8.3000000000000007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29">
      <c r="A44" s="2">
        <v>2</v>
      </c>
      <c r="B44" s="36" t="s">
        <v>40</v>
      </c>
      <c r="C44" s="36" t="s">
        <v>41</v>
      </c>
      <c r="D44" s="37">
        <v>8.1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 spans="1:29">
      <c r="A45" s="2">
        <v>3</v>
      </c>
      <c r="B45" s="28" t="s">
        <v>45</v>
      </c>
      <c r="C45" s="28" t="s">
        <v>29</v>
      </c>
      <c r="D45" s="7">
        <v>4.8499999999999996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</row>
  </sheetData>
  <mergeCells count="12">
    <mergeCell ref="B31:C31"/>
    <mergeCell ref="B42:C42"/>
    <mergeCell ref="B3:C3"/>
    <mergeCell ref="B17:C17"/>
    <mergeCell ref="T1:W2"/>
    <mergeCell ref="X1:AA2"/>
    <mergeCell ref="D1:G2"/>
    <mergeCell ref="H1:K2"/>
    <mergeCell ref="B2:C2"/>
    <mergeCell ref="L1:O2"/>
    <mergeCell ref="B1:C1"/>
    <mergeCell ref="P1:S2"/>
  </mergeCells>
  <phoneticPr fontId="5" type="noConversion"/>
  <pageMargins left="0" right="0" top="0" bottom="0" header="0.31496062992125984" footer="0.31496062992125984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55"/>
  <sheetViews>
    <sheetView zoomScaleNormal="100" workbookViewId="0">
      <selection activeCell="I30" sqref="I30"/>
    </sheetView>
  </sheetViews>
  <sheetFormatPr defaultRowHeight="12.75"/>
  <cols>
    <col min="1" max="1" width="2.7109375" style="2" customWidth="1"/>
    <col min="2" max="2" width="21" style="2" customWidth="1"/>
    <col min="3" max="3" width="20.28515625" style="1" customWidth="1"/>
    <col min="4" max="6" width="6.140625" style="2" customWidth="1"/>
    <col min="7" max="7" width="7.28515625" style="2" bestFit="1" customWidth="1"/>
    <col min="8" max="10" width="6.140625" style="2" customWidth="1"/>
    <col min="11" max="11" width="7.28515625" style="2" bestFit="1" customWidth="1"/>
    <col min="12" max="14" width="6.140625" style="2" customWidth="1"/>
    <col min="15" max="15" width="7.28515625" style="2" bestFit="1" customWidth="1"/>
    <col min="16" max="18" width="6.140625" style="2" customWidth="1"/>
    <col min="19" max="19" width="7.28515625" style="2" bestFit="1" customWidth="1"/>
    <col min="20" max="22" width="6.140625" style="2" customWidth="1"/>
    <col min="23" max="23" width="7.28515625" style="2" bestFit="1" customWidth="1"/>
    <col min="24" max="26" width="6.140625" style="2" customWidth="1"/>
    <col min="27" max="27" width="7.28515625" style="2" bestFit="1" customWidth="1"/>
    <col min="28" max="28" width="8" style="2" customWidth="1"/>
    <col min="29" max="16384" width="9.140625" style="2"/>
  </cols>
  <sheetData>
    <row r="1" spans="1:28" ht="26.25" customHeight="1" thickBot="1">
      <c r="B1" s="53" t="s">
        <v>18</v>
      </c>
      <c r="C1" s="61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</row>
    <row r="2" spans="1:28" ht="15.75" thickBot="1">
      <c r="B2" s="55" t="s">
        <v>21</v>
      </c>
      <c r="C2" s="60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</row>
    <row r="3" spans="1:28" ht="13.5" thickBot="1">
      <c r="B3" s="58" t="s">
        <v>9</v>
      </c>
      <c r="C3" s="59"/>
      <c r="D3" s="13" t="s">
        <v>6</v>
      </c>
      <c r="E3" s="14" t="s">
        <v>7</v>
      </c>
      <c r="F3" s="15" t="s">
        <v>17</v>
      </c>
      <c r="G3" s="16" t="s">
        <v>8</v>
      </c>
      <c r="H3" s="13" t="s">
        <v>6</v>
      </c>
      <c r="I3" s="14" t="s">
        <v>7</v>
      </c>
      <c r="J3" s="15" t="s">
        <v>17</v>
      </c>
      <c r="K3" s="16" t="s">
        <v>8</v>
      </c>
      <c r="L3" s="13" t="s">
        <v>6</v>
      </c>
      <c r="M3" s="14" t="s">
        <v>7</v>
      </c>
      <c r="N3" s="15" t="s">
        <v>17</v>
      </c>
      <c r="O3" s="16" t="s">
        <v>8</v>
      </c>
      <c r="P3" s="13" t="s">
        <v>6</v>
      </c>
      <c r="Q3" s="14" t="s">
        <v>7</v>
      </c>
      <c r="R3" s="15" t="s">
        <v>17</v>
      </c>
      <c r="S3" s="16" t="s">
        <v>8</v>
      </c>
      <c r="T3" s="13" t="s">
        <v>6</v>
      </c>
      <c r="U3" s="14" t="s">
        <v>7</v>
      </c>
      <c r="V3" s="15" t="s">
        <v>17</v>
      </c>
      <c r="W3" s="16" t="s">
        <v>8</v>
      </c>
      <c r="X3" s="13" t="s">
        <v>6</v>
      </c>
      <c r="Y3" s="14" t="s">
        <v>7</v>
      </c>
      <c r="Z3" s="15" t="s">
        <v>17</v>
      </c>
      <c r="AA3" s="16" t="s">
        <v>8</v>
      </c>
    </row>
    <row r="4" spans="1:28">
      <c r="A4" s="2">
        <v>1</v>
      </c>
      <c r="B4" s="28" t="s">
        <v>50</v>
      </c>
      <c r="C4" s="28" t="s">
        <v>51</v>
      </c>
      <c r="D4" s="7">
        <v>0</v>
      </c>
      <c r="E4" s="7">
        <v>0</v>
      </c>
      <c r="F4" s="7">
        <v>0</v>
      </c>
      <c r="G4" s="7">
        <f t="shared" ref="G4:G17" si="0">(D4+E4)-F4</f>
        <v>0</v>
      </c>
      <c r="H4" s="7">
        <v>0</v>
      </c>
      <c r="I4" s="7">
        <v>0</v>
      </c>
      <c r="J4" s="7">
        <v>0</v>
      </c>
      <c r="K4" s="7">
        <f t="shared" ref="K4:K17" si="1">(H4+I4)-J4</f>
        <v>0</v>
      </c>
      <c r="L4" s="7">
        <v>6.3</v>
      </c>
      <c r="M4" s="7">
        <v>7.1</v>
      </c>
      <c r="N4" s="7">
        <v>0</v>
      </c>
      <c r="O4" s="7">
        <f t="shared" ref="O4:O17" si="2">(L4+M4)-N4</f>
        <v>13.399999999999999</v>
      </c>
      <c r="P4" s="7">
        <v>5.5</v>
      </c>
      <c r="Q4" s="7">
        <v>6.6</v>
      </c>
      <c r="R4" s="7">
        <v>0</v>
      </c>
      <c r="S4" s="7">
        <f t="shared" ref="S4:S17" si="3">(P4+Q4)-R4</f>
        <v>12.1</v>
      </c>
      <c r="T4" s="7">
        <v>0</v>
      </c>
      <c r="U4" s="7">
        <v>0</v>
      </c>
      <c r="V4" s="7">
        <v>0</v>
      </c>
      <c r="W4" s="7">
        <f t="shared" ref="W4:W17" si="4">(T4+U4)-V4</f>
        <v>0</v>
      </c>
      <c r="X4" s="7">
        <v>0</v>
      </c>
      <c r="Y4" s="7">
        <v>0</v>
      </c>
      <c r="Z4" s="7">
        <v>0</v>
      </c>
      <c r="AA4" s="7">
        <f t="shared" ref="AA4:AA17" si="5">(X4+Y4)-Z4</f>
        <v>0</v>
      </c>
      <c r="AB4" s="11">
        <f t="shared" ref="AB4:AB17" si="6">(G4+K4+O4+S4+W4+AA4)</f>
        <v>25.5</v>
      </c>
    </row>
    <row r="5" spans="1:28">
      <c r="A5" s="2">
        <v>2</v>
      </c>
      <c r="B5" s="28" t="s">
        <v>134</v>
      </c>
      <c r="C5" s="28" t="s">
        <v>36</v>
      </c>
      <c r="D5" s="7">
        <v>3.15</v>
      </c>
      <c r="E5" s="7">
        <v>6.65</v>
      </c>
      <c r="F5" s="7">
        <v>0</v>
      </c>
      <c r="G5" s="7">
        <f t="shared" si="0"/>
        <v>9.8000000000000007</v>
      </c>
      <c r="H5" s="7">
        <v>0</v>
      </c>
      <c r="I5" s="7">
        <v>0</v>
      </c>
      <c r="J5" s="7">
        <v>0</v>
      </c>
      <c r="K5" s="7">
        <f t="shared" si="1"/>
        <v>0</v>
      </c>
      <c r="L5" s="7">
        <v>0</v>
      </c>
      <c r="M5" s="7">
        <v>0</v>
      </c>
      <c r="N5" s="7">
        <v>0</v>
      </c>
      <c r="O5" s="7">
        <f t="shared" si="2"/>
        <v>0</v>
      </c>
      <c r="P5" s="7">
        <v>0</v>
      </c>
      <c r="Q5" s="7">
        <v>0</v>
      </c>
      <c r="R5" s="7">
        <v>0</v>
      </c>
      <c r="S5" s="7">
        <f t="shared" si="3"/>
        <v>0</v>
      </c>
      <c r="T5" s="7">
        <v>4.3499999999999996</v>
      </c>
      <c r="U5" s="7">
        <v>4.95</v>
      </c>
      <c r="V5" s="7">
        <v>0</v>
      </c>
      <c r="W5" s="7">
        <f t="shared" si="4"/>
        <v>9.3000000000000007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19.100000000000001</v>
      </c>
    </row>
    <row r="6" spans="1:28" ht="12.75" customHeight="1">
      <c r="A6" s="2">
        <v>3</v>
      </c>
      <c r="B6" s="28" t="s">
        <v>65</v>
      </c>
      <c r="C6" s="28" t="s">
        <v>66</v>
      </c>
      <c r="D6" s="7">
        <v>0</v>
      </c>
      <c r="E6" s="7">
        <v>0</v>
      </c>
      <c r="F6" s="7">
        <v>0</v>
      </c>
      <c r="G6" s="7">
        <f t="shared" si="0"/>
        <v>0</v>
      </c>
      <c r="H6" s="7">
        <v>0</v>
      </c>
      <c r="I6" s="7">
        <v>0</v>
      </c>
      <c r="J6" s="7">
        <v>0</v>
      </c>
      <c r="K6" s="7">
        <f t="shared" si="1"/>
        <v>0</v>
      </c>
      <c r="L6" s="7">
        <v>4.25</v>
      </c>
      <c r="M6" s="7">
        <v>6.5</v>
      </c>
      <c r="N6" s="7">
        <v>0</v>
      </c>
      <c r="O6" s="7">
        <f t="shared" si="2"/>
        <v>10.75</v>
      </c>
      <c r="P6" s="7">
        <v>0</v>
      </c>
      <c r="Q6" s="7">
        <v>0</v>
      </c>
      <c r="R6" s="7">
        <v>0</v>
      </c>
      <c r="S6" s="7">
        <f t="shared" si="3"/>
        <v>0</v>
      </c>
      <c r="T6" s="7">
        <v>3.35</v>
      </c>
      <c r="U6" s="7">
        <v>4.3</v>
      </c>
      <c r="V6" s="7">
        <v>0</v>
      </c>
      <c r="W6" s="7">
        <f t="shared" si="4"/>
        <v>7.65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18.399999999999999</v>
      </c>
    </row>
    <row r="7" spans="1:28">
      <c r="A7" s="2">
        <v>4</v>
      </c>
      <c r="B7" s="28" t="s">
        <v>56</v>
      </c>
      <c r="C7" s="28" t="s">
        <v>49</v>
      </c>
      <c r="D7" s="7">
        <v>3.5</v>
      </c>
      <c r="E7" s="7">
        <v>6.7</v>
      </c>
      <c r="F7" s="7">
        <v>0</v>
      </c>
      <c r="G7" s="7">
        <f t="shared" si="0"/>
        <v>10.199999999999999</v>
      </c>
      <c r="H7" s="7">
        <v>0</v>
      </c>
      <c r="I7" s="7">
        <v>0</v>
      </c>
      <c r="J7" s="7">
        <v>0</v>
      </c>
      <c r="K7" s="7">
        <f t="shared" si="1"/>
        <v>0</v>
      </c>
      <c r="L7" s="7">
        <v>3.55</v>
      </c>
      <c r="M7" s="7">
        <v>4.25</v>
      </c>
      <c r="N7" s="7">
        <v>0.3</v>
      </c>
      <c r="O7" s="7">
        <f t="shared" si="2"/>
        <v>7.5</v>
      </c>
      <c r="P7" s="7">
        <v>0</v>
      </c>
      <c r="Q7" s="7">
        <v>0</v>
      </c>
      <c r="R7" s="7">
        <v>0</v>
      </c>
      <c r="S7" s="7">
        <f t="shared" si="3"/>
        <v>0</v>
      </c>
      <c r="T7" s="7">
        <v>0</v>
      </c>
      <c r="U7" s="7">
        <v>0</v>
      </c>
      <c r="V7" s="7">
        <v>0</v>
      </c>
      <c r="W7" s="7">
        <f t="shared" si="4"/>
        <v>0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17.7</v>
      </c>
    </row>
    <row r="8" spans="1:28">
      <c r="A8" s="2">
        <v>5</v>
      </c>
      <c r="B8" s="28" t="s">
        <v>54</v>
      </c>
      <c r="C8" s="28" t="s">
        <v>29</v>
      </c>
      <c r="D8" s="7">
        <v>0</v>
      </c>
      <c r="E8" s="7">
        <v>0</v>
      </c>
      <c r="F8" s="7">
        <v>0</v>
      </c>
      <c r="G8" s="7">
        <f t="shared" si="0"/>
        <v>0</v>
      </c>
      <c r="H8" s="7">
        <v>0</v>
      </c>
      <c r="I8" s="7">
        <v>0</v>
      </c>
      <c r="J8" s="7">
        <v>0</v>
      </c>
      <c r="K8" s="7">
        <f t="shared" si="1"/>
        <v>0</v>
      </c>
      <c r="L8" s="7">
        <v>6.75</v>
      </c>
      <c r="M8" s="7">
        <v>4.5999999999999996</v>
      </c>
      <c r="N8" s="7">
        <v>0</v>
      </c>
      <c r="O8" s="7">
        <f t="shared" si="2"/>
        <v>11.35</v>
      </c>
      <c r="P8" s="7">
        <v>0</v>
      </c>
      <c r="Q8" s="7">
        <v>0</v>
      </c>
      <c r="R8" s="7">
        <v>0</v>
      </c>
      <c r="S8" s="7">
        <f t="shared" si="3"/>
        <v>0</v>
      </c>
      <c r="T8" s="7">
        <v>2.5</v>
      </c>
      <c r="U8" s="7">
        <v>3.7</v>
      </c>
      <c r="V8" s="7">
        <v>0</v>
      </c>
      <c r="W8" s="7">
        <f t="shared" si="4"/>
        <v>6.2</v>
      </c>
      <c r="X8" s="7">
        <v>0</v>
      </c>
      <c r="Y8" s="7">
        <v>0</v>
      </c>
      <c r="Z8" s="7">
        <v>0</v>
      </c>
      <c r="AA8" s="7">
        <f t="shared" si="5"/>
        <v>0</v>
      </c>
      <c r="AB8" s="11">
        <f t="shared" si="6"/>
        <v>17.55</v>
      </c>
    </row>
    <row r="9" spans="1:28">
      <c r="A9" s="2">
        <v>6</v>
      </c>
      <c r="B9" s="28" t="s">
        <v>55</v>
      </c>
      <c r="C9" s="28" t="s">
        <v>34</v>
      </c>
      <c r="D9" s="7">
        <v>3.25</v>
      </c>
      <c r="E9" s="7">
        <v>6.2</v>
      </c>
      <c r="F9" s="7">
        <v>0</v>
      </c>
      <c r="G9" s="7">
        <f t="shared" si="0"/>
        <v>9.4499999999999993</v>
      </c>
      <c r="H9" s="7">
        <v>0</v>
      </c>
      <c r="I9" s="7">
        <v>0</v>
      </c>
      <c r="J9" s="7">
        <v>0</v>
      </c>
      <c r="K9" s="7">
        <f t="shared" si="1"/>
        <v>0</v>
      </c>
      <c r="L9" s="7">
        <v>2.65</v>
      </c>
      <c r="M9" s="7">
        <v>4.5999999999999996</v>
      </c>
      <c r="N9" s="7">
        <v>0</v>
      </c>
      <c r="O9" s="7">
        <f t="shared" si="2"/>
        <v>7.25</v>
      </c>
      <c r="P9" s="7">
        <v>0</v>
      </c>
      <c r="Q9" s="7">
        <v>0</v>
      </c>
      <c r="R9" s="7">
        <v>0</v>
      </c>
      <c r="S9" s="7">
        <f t="shared" si="3"/>
        <v>0</v>
      </c>
      <c r="T9" s="7">
        <v>0</v>
      </c>
      <c r="U9" s="7">
        <v>0</v>
      </c>
      <c r="V9" s="7">
        <v>0</v>
      </c>
      <c r="W9" s="7">
        <f t="shared" si="4"/>
        <v>0</v>
      </c>
      <c r="X9" s="7">
        <v>0</v>
      </c>
      <c r="Y9" s="7">
        <v>0</v>
      </c>
      <c r="Z9" s="7">
        <v>0</v>
      </c>
      <c r="AA9" s="7">
        <f t="shared" si="5"/>
        <v>0</v>
      </c>
      <c r="AB9" s="11">
        <f t="shared" si="6"/>
        <v>16.7</v>
      </c>
    </row>
    <row r="10" spans="1:28">
      <c r="A10" s="2">
        <v>7</v>
      </c>
      <c r="B10" s="28" t="s">
        <v>68</v>
      </c>
      <c r="C10" s="28" t="s">
        <v>34</v>
      </c>
      <c r="D10" s="7">
        <v>3</v>
      </c>
      <c r="E10" s="7">
        <v>5.95</v>
      </c>
      <c r="F10" s="7">
        <v>0</v>
      </c>
      <c r="G10" s="7">
        <f t="shared" si="0"/>
        <v>8.9499999999999993</v>
      </c>
      <c r="H10" s="7">
        <v>0</v>
      </c>
      <c r="I10" s="7">
        <v>0</v>
      </c>
      <c r="J10" s="7">
        <v>0</v>
      </c>
      <c r="K10" s="7">
        <f t="shared" si="1"/>
        <v>0</v>
      </c>
      <c r="L10" s="7">
        <v>3.1</v>
      </c>
      <c r="M10" s="7">
        <v>3.2</v>
      </c>
      <c r="N10" s="7">
        <v>0</v>
      </c>
      <c r="O10" s="7">
        <f t="shared" si="2"/>
        <v>6.3000000000000007</v>
      </c>
      <c r="P10" s="7">
        <v>0</v>
      </c>
      <c r="Q10" s="7">
        <v>0</v>
      </c>
      <c r="R10" s="7">
        <v>0</v>
      </c>
      <c r="S10" s="7">
        <f t="shared" si="3"/>
        <v>0</v>
      </c>
      <c r="T10" s="7">
        <v>0</v>
      </c>
      <c r="U10" s="7">
        <v>0</v>
      </c>
      <c r="V10" s="7">
        <v>0</v>
      </c>
      <c r="W10" s="7">
        <f t="shared" si="4"/>
        <v>0</v>
      </c>
      <c r="X10" s="7">
        <v>0</v>
      </c>
      <c r="Y10" s="7">
        <v>0</v>
      </c>
      <c r="Z10" s="7">
        <v>0</v>
      </c>
      <c r="AA10" s="7">
        <f t="shared" si="5"/>
        <v>0</v>
      </c>
      <c r="AB10" s="11">
        <f t="shared" si="6"/>
        <v>15.25</v>
      </c>
    </row>
    <row r="11" spans="1:28">
      <c r="A11" s="2">
        <v>8</v>
      </c>
      <c r="B11" s="28" t="s">
        <v>60</v>
      </c>
      <c r="C11" s="28" t="s">
        <v>36</v>
      </c>
      <c r="D11" s="7">
        <v>2.5</v>
      </c>
      <c r="E11" s="7">
        <v>5.55</v>
      </c>
      <c r="F11" s="7">
        <v>0</v>
      </c>
      <c r="G11" s="7">
        <f t="shared" si="0"/>
        <v>8.0500000000000007</v>
      </c>
      <c r="H11" s="7">
        <v>0</v>
      </c>
      <c r="I11" s="7">
        <v>0</v>
      </c>
      <c r="J11" s="7">
        <v>0</v>
      </c>
      <c r="K11" s="7">
        <f t="shared" si="1"/>
        <v>0</v>
      </c>
      <c r="L11" s="7">
        <v>0</v>
      </c>
      <c r="M11" s="7">
        <v>0</v>
      </c>
      <c r="N11" s="7">
        <v>0</v>
      </c>
      <c r="O11" s="7">
        <f t="shared" si="2"/>
        <v>0</v>
      </c>
      <c r="P11" s="7">
        <v>0</v>
      </c>
      <c r="Q11" s="7">
        <v>0</v>
      </c>
      <c r="R11" s="7">
        <v>0</v>
      </c>
      <c r="S11" s="7">
        <f t="shared" si="3"/>
        <v>0</v>
      </c>
      <c r="T11" s="7">
        <v>2.75</v>
      </c>
      <c r="U11" s="7">
        <v>3.9</v>
      </c>
      <c r="V11" s="7">
        <v>0</v>
      </c>
      <c r="W11" s="7">
        <f t="shared" si="4"/>
        <v>6.65</v>
      </c>
      <c r="X11" s="7">
        <v>0</v>
      </c>
      <c r="Y11" s="7">
        <v>0</v>
      </c>
      <c r="Z11" s="7">
        <v>0</v>
      </c>
      <c r="AA11" s="7">
        <f t="shared" si="5"/>
        <v>0</v>
      </c>
      <c r="AB11" s="11">
        <f t="shared" si="6"/>
        <v>14.700000000000001</v>
      </c>
    </row>
    <row r="12" spans="1:28">
      <c r="A12" s="2">
        <v>9</v>
      </c>
      <c r="B12" s="28" t="s">
        <v>58</v>
      </c>
      <c r="C12" s="28" t="s">
        <v>59</v>
      </c>
      <c r="D12" s="7">
        <v>2.75</v>
      </c>
      <c r="E12" s="7">
        <v>4.8499999999999996</v>
      </c>
      <c r="F12" s="7">
        <v>0</v>
      </c>
      <c r="G12" s="7">
        <f t="shared" si="0"/>
        <v>7.6</v>
      </c>
      <c r="H12" s="7">
        <v>0</v>
      </c>
      <c r="I12" s="7">
        <v>0</v>
      </c>
      <c r="J12" s="7">
        <v>0</v>
      </c>
      <c r="K12" s="7">
        <f t="shared" si="1"/>
        <v>0</v>
      </c>
      <c r="L12" s="7">
        <v>2.7</v>
      </c>
      <c r="M12" s="7">
        <v>3.3</v>
      </c>
      <c r="N12" s="7">
        <v>0</v>
      </c>
      <c r="O12" s="7">
        <f t="shared" si="2"/>
        <v>6</v>
      </c>
      <c r="P12" s="7">
        <v>0</v>
      </c>
      <c r="Q12" s="7">
        <v>0</v>
      </c>
      <c r="R12" s="7">
        <v>0</v>
      </c>
      <c r="S12" s="7">
        <f t="shared" si="3"/>
        <v>0</v>
      </c>
      <c r="T12" s="7">
        <v>0</v>
      </c>
      <c r="U12" s="7">
        <v>0</v>
      </c>
      <c r="V12" s="7">
        <v>0</v>
      </c>
      <c r="W12" s="7">
        <f t="shared" si="4"/>
        <v>0</v>
      </c>
      <c r="X12" s="7">
        <v>0</v>
      </c>
      <c r="Y12" s="7">
        <v>0</v>
      </c>
      <c r="Z12" s="7">
        <v>0</v>
      </c>
      <c r="AA12" s="7">
        <f t="shared" si="5"/>
        <v>0</v>
      </c>
      <c r="AB12" s="11">
        <f t="shared" si="6"/>
        <v>13.6</v>
      </c>
    </row>
    <row r="13" spans="1:28">
      <c r="A13" s="2">
        <v>10</v>
      </c>
      <c r="B13" s="28" t="s">
        <v>63</v>
      </c>
      <c r="C13" s="28" t="s">
        <v>49</v>
      </c>
      <c r="D13" s="7">
        <v>2.15</v>
      </c>
      <c r="E13" s="7">
        <v>5.15</v>
      </c>
      <c r="F13" s="7">
        <v>0</v>
      </c>
      <c r="G13" s="7">
        <f t="shared" si="0"/>
        <v>7.3000000000000007</v>
      </c>
      <c r="H13" s="7">
        <v>0</v>
      </c>
      <c r="I13" s="7">
        <v>0</v>
      </c>
      <c r="J13" s="7">
        <v>0</v>
      </c>
      <c r="K13" s="7">
        <f t="shared" si="1"/>
        <v>0</v>
      </c>
      <c r="L13" s="7">
        <v>0</v>
      </c>
      <c r="M13" s="7">
        <v>0</v>
      </c>
      <c r="N13" s="7">
        <v>0</v>
      </c>
      <c r="O13" s="7">
        <f t="shared" si="2"/>
        <v>0</v>
      </c>
      <c r="P13" s="7">
        <v>2.8</v>
      </c>
      <c r="Q13" s="7">
        <v>3.45</v>
      </c>
      <c r="R13" s="7">
        <v>0</v>
      </c>
      <c r="S13" s="7">
        <f t="shared" si="3"/>
        <v>6.25</v>
      </c>
      <c r="T13" s="7">
        <v>0</v>
      </c>
      <c r="U13" s="7">
        <v>0</v>
      </c>
      <c r="V13" s="7">
        <v>0</v>
      </c>
      <c r="W13" s="7">
        <f t="shared" si="4"/>
        <v>0</v>
      </c>
      <c r="X13" s="7">
        <v>0</v>
      </c>
      <c r="Y13" s="7">
        <v>0</v>
      </c>
      <c r="Z13" s="7">
        <v>0</v>
      </c>
      <c r="AA13" s="7">
        <f t="shared" si="5"/>
        <v>0</v>
      </c>
      <c r="AB13" s="11">
        <f t="shared" si="6"/>
        <v>13.55</v>
      </c>
    </row>
    <row r="14" spans="1:28">
      <c r="A14" s="2">
        <v>11</v>
      </c>
      <c r="B14" s="28" t="s">
        <v>57</v>
      </c>
      <c r="C14" s="28" t="s">
        <v>27</v>
      </c>
      <c r="D14" s="7">
        <v>2.4500000000000002</v>
      </c>
      <c r="E14" s="7">
        <v>4.75</v>
      </c>
      <c r="F14" s="7">
        <v>0</v>
      </c>
      <c r="G14" s="7">
        <f t="shared" si="0"/>
        <v>7.2</v>
      </c>
      <c r="H14" s="7">
        <v>0</v>
      </c>
      <c r="I14" s="7">
        <v>0</v>
      </c>
      <c r="J14" s="7">
        <v>0</v>
      </c>
      <c r="K14" s="7">
        <f t="shared" si="1"/>
        <v>0</v>
      </c>
      <c r="L14" s="7">
        <v>3.1</v>
      </c>
      <c r="M14" s="7">
        <v>3.3</v>
      </c>
      <c r="N14" s="7">
        <v>0.6</v>
      </c>
      <c r="O14" s="7">
        <f t="shared" si="2"/>
        <v>5.8000000000000007</v>
      </c>
      <c r="P14" s="7">
        <v>0</v>
      </c>
      <c r="Q14" s="7">
        <v>0</v>
      </c>
      <c r="R14" s="7">
        <v>0</v>
      </c>
      <c r="S14" s="7">
        <f t="shared" si="3"/>
        <v>0</v>
      </c>
      <c r="T14" s="7">
        <v>0</v>
      </c>
      <c r="U14" s="7">
        <v>0</v>
      </c>
      <c r="V14" s="7">
        <v>0</v>
      </c>
      <c r="W14" s="7">
        <f t="shared" si="4"/>
        <v>0</v>
      </c>
      <c r="X14" s="7">
        <v>0</v>
      </c>
      <c r="Y14" s="7">
        <v>0</v>
      </c>
      <c r="Z14" s="7">
        <v>0</v>
      </c>
      <c r="AA14" s="7">
        <f t="shared" si="5"/>
        <v>0</v>
      </c>
      <c r="AB14" s="11">
        <f t="shared" si="6"/>
        <v>13</v>
      </c>
    </row>
    <row r="15" spans="1:28">
      <c r="A15" s="2">
        <v>12</v>
      </c>
      <c r="B15" s="28" t="s">
        <v>61</v>
      </c>
      <c r="C15" s="28" t="s">
        <v>62</v>
      </c>
      <c r="D15" s="7">
        <v>0</v>
      </c>
      <c r="E15" s="7">
        <v>0</v>
      </c>
      <c r="F15" s="7">
        <v>0</v>
      </c>
      <c r="G15" s="7">
        <f t="shared" si="0"/>
        <v>0</v>
      </c>
      <c r="H15" s="7">
        <v>0</v>
      </c>
      <c r="I15" s="7">
        <v>0</v>
      </c>
      <c r="J15" s="7">
        <v>0</v>
      </c>
      <c r="K15" s="7">
        <f t="shared" si="1"/>
        <v>0</v>
      </c>
      <c r="L15" s="7">
        <v>3.2</v>
      </c>
      <c r="M15" s="7">
        <v>4.55</v>
      </c>
      <c r="N15" s="7">
        <v>0</v>
      </c>
      <c r="O15" s="7">
        <f t="shared" si="2"/>
        <v>7.75</v>
      </c>
      <c r="P15" s="7">
        <v>0</v>
      </c>
      <c r="Q15" s="7">
        <v>0</v>
      </c>
      <c r="R15" s="7">
        <v>0</v>
      </c>
      <c r="S15" s="7">
        <f t="shared" si="3"/>
        <v>0</v>
      </c>
      <c r="T15" s="7">
        <v>2.7</v>
      </c>
      <c r="U15" s="7">
        <v>2.6</v>
      </c>
      <c r="V15" s="7">
        <v>0.3</v>
      </c>
      <c r="W15" s="7">
        <f t="shared" si="4"/>
        <v>5.0000000000000009</v>
      </c>
      <c r="X15" s="7">
        <v>0</v>
      </c>
      <c r="Y15" s="7">
        <v>0</v>
      </c>
      <c r="Z15" s="7">
        <v>0</v>
      </c>
      <c r="AA15" s="7">
        <f t="shared" si="5"/>
        <v>0</v>
      </c>
      <c r="AB15" s="11">
        <f t="shared" si="6"/>
        <v>12.75</v>
      </c>
    </row>
    <row r="16" spans="1:28" ht="15" customHeight="1">
      <c r="A16" s="2">
        <v>13</v>
      </c>
      <c r="B16" s="28" t="s">
        <v>67</v>
      </c>
      <c r="C16" s="28" t="s">
        <v>25</v>
      </c>
      <c r="D16" s="7">
        <v>0</v>
      </c>
      <c r="E16" s="7">
        <v>0</v>
      </c>
      <c r="F16" s="7">
        <v>0</v>
      </c>
      <c r="G16" s="7">
        <f t="shared" si="0"/>
        <v>0</v>
      </c>
      <c r="H16" s="7">
        <v>0</v>
      </c>
      <c r="I16" s="7">
        <v>0</v>
      </c>
      <c r="J16" s="7">
        <v>0</v>
      </c>
      <c r="K16" s="7">
        <f t="shared" si="1"/>
        <v>0</v>
      </c>
      <c r="L16" s="7">
        <v>0</v>
      </c>
      <c r="M16" s="7">
        <v>0</v>
      </c>
      <c r="N16" s="7">
        <v>0</v>
      </c>
      <c r="O16" s="7">
        <f t="shared" si="2"/>
        <v>0</v>
      </c>
      <c r="P16" s="7">
        <v>0</v>
      </c>
      <c r="Q16" s="7">
        <v>0</v>
      </c>
      <c r="R16" s="7">
        <v>0</v>
      </c>
      <c r="S16" s="7">
        <f t="shared" si="3"/>
        <v>0</v>
      </c>
      <c r="T16" s="7">
        <v>3.55</v>
      </c>
      <c r="U16" s="7">
        <v>4.3499999999999996</v>
      </c>
      <c r="V16" s="7">
        <v>0</v>
      </c>
      <c r="W16" s="7">
        <f t="shared" si="4"/>
        <v>7.8999999999999995</v>
      </c>
      <c r="X16" s="7">
        <v>2.2999999999999998</v>
      </c>
      <c r="Y16" s="7">
        <v>2.25</v>
      </c>
      <c r="Z16" s="7">
        <v>0</v>
      </c>
      <c r="AA16" s="7">
        <f t="shared" si="5"/>
        <v>4.55</v>
      </c>
      <c r="AB16" s="11">
        <f t="shared" si="6"/>
        <v>12.45</v>
      </c>
    </row>
    <row r="17" spans="1:28" ht="12.75" customHeight="1">
      <c r="A17" s="2">
        <v>14</v>
      </c>
      <c r="B17" s="28" t="s">
        <v>52</v>
      </c>
      <c r="C17" s="28" t="s">
        <v>53</v>
      </c>
      <c r="D17" s="7">
        <v>1.5</v>
      </c>
      <c r="E17" s="7">
        <v>4.2</v>
      </c>
      <c r="F17" s="7">
        <v>0</v>
      </c>
      <c r="G17" s="7">
        <f t="shared" si="0"/>
        <v>5.7</v>
      </c>
      <c r="H17" s="7">
        <v>0</v>
      </c>
      <c r="I17" s="7">
        <v>0</v>
      </c>
      <c r="J17" s="7">
        <v>0</v>
      </c>
      <c r="K17" s="7">
        <f t="shared" si="1"/>
        <v>0</v>
      </c>
      <c r="L17" s="7">
        <v>1.75</v>
      </c>
      <c r="M17" s="7">
        <v>2.5499999999999998</v>
      </c>
      <c r="N17" s="7">
        <v>0</v>
      </c>
      <c r="O17" s="7">
        <f t="shared" si="2"/>
        <v>4.3</v>
      </c>
      <c r="P17" s="7">
        <v>0</v>
      </c>
      <c r="Q17" s="7">
        <v>0</v>
      </c>
      <c r="R17" s="7">
        <v>0</v>
      </c>
      <c r="S17" s="7">
        <f t="shared" si="3"/>
        <v>0</v>
      </c>
      <c r="T17" s="7">
        <v>0</v>
      </c>
      <c r="U17" s="7">
        <v>0</v>
      </c>
      <c r="V17" s="7">
        <v>0</v>
      </c>
      <c r="W17" s="7">
        <f t="shared" si="4"/>
        <v>0</v>
      </c>
      <c r="X17" s="7">
        <v>0</v>
      </c>
      <c r="Y17" s="7">
        <v>0</v>
      </c>
      <c r="Z17" s="7">
        <v>0</v>
      </c>
      <c r="AA17" s="7">
        <f t="shared" si="5"/>
        <v>0</v>
      </c>
      <c r="AB17" s="11">
        <f t="shared" si="6"/>
        <v>10</v>
      </c>
    </row>
    <row r="18" spans="1:28" ht="11.25" customHeight="1"/>
    <row r="19" spans="1:28" ht="11.25" customHeight="1">
      <c r="B19" s="57" t="s">
        <v>10</v>
      </c>
      <c r="C19" s="57"/>
      <c r="D19" s="8" t="s">
        <v>16</v>
      </c>
    </row>
    <row r="20" spans="1:28" ht="12.75" customHeight="1">
      <c r="A20" s="2">
        <v>1</v>
      </c>
      <c r="B20" s="28" t="s">
        <v>56</v>
      </c>
      <c r="C20" s="28" t="s">
        <v>49</v>
      </c>
      <c r="D20" s="7">
        <v>10.199999999999999</v>
      </c>
    </row>
    <row r="21" spans="1:28" ht="12.75" customHeight="1">
      <c r="A21" s="2">
        <v>2</v>
      </c>
      <c r="B21" s="28" t="s">
        <v>134</v>
      </c>
      <c r="C21" s="28" t="s">
        <v>36</v>
      </c>
      <c r="D21" s="7">
        <v>9.8000000000000007</v>
      </c>
    </row>
    <row r="22" spans="1:28" ht="12.75" customHeight="1">
      <c r="A22" s="2">
        <v>3</v>
      </c>
      <c r="B22" s="28" t="s">
        <v>55</v>
      </c>
      <c r="C22" s="28" t="s">
        <v>34</v>
      </c>
      <c r="D22" s="7">
        <v>9.4499999999999993</v>
      </c>
    </row>
    <row r="23" spans="1:28" ht="12.75" customHeight="1">
      <c r="A23" s="2">
        <v>4</v>
      </c>
      <c r="B23" s="28" t="s">
        <v>68</v>
      </c>
      <c r="C23" s="28" t="s">
        <v>34</v>
      </c>
      <c r="D23" s="7">
        <v>8.9499999999999993</v>
      </c>
    </row>
    <row r="24" spans="1:28" ht="12.75" customHeight="1">
      <c r="A24" s="2">
        <v>5</v>
      </c>
      <c r="B24" s="28" t="s">
        <v>60</v>
      </c>
      <c r="C24" s="28" t="s">
        <v>36</v>
      </c>
      <c r="D24" s="7">
        <v>8.0500000000000007</v>
      </c>
    </row>
    <row r="25" spans="1:28" ht="12.75" customHeight="1">
      <c r="A25" s="2">
        <v>6</v>
      </c>
      <c r="B25" s="28" t="s">
        <v>58</v>
      </c>
      <c r="C25" s="28" t="s">
        <v>59</v>
      </c>
      <c r="D25" s="7">
        <v>7.6</v>
      </c>
    </row>
    <row r="26" spans="1:28" ht="12.75" customHeight="1">
      <c r="A26" s="2">
        <v>7</v>
      </c>
      <c r="B26" s="28" t="s">
        <v>63</v>
      </c>
      <c r="C26" s="28" t="s">
        <v>49</v>
      </c>
      <c r="D26" s="7">
        <v>7.3</v>
      </c>
    </row>
    <row r="27" spans="1:28" ht="12.75" customHeight="1">
      <c r="A27" s="2">
        <v>8</v>
      </c>
      <c r="B27" s="28" t="s">
        <v>57</v>
      </c>
      <c r="C27" s="28" t="s">
        <v>27</v>
      </c>
      <c r="D27" s="7">
        <v>7.2</v>
      </c>
    </row>
    <row r="28" spans="1:28" ht="12.75" customHeight="1">
      <c r="A28" s="2">
        <v>9</v>
      </c>
      <c r="B28" s="28" t="s">
        <v>52</v>
      </c>
      <c r="C28" s="28" t="s">
        <v>53</v>
      </c>
      <c r="D28" s="7">
        <v>5.7</v>
      </c>
    </row>
    <row r="29" spans="1:28" ht="11.25" customHeight="1"/>
    <row r="30" spans="1:28">
      <c r="B30" s="64" t="s">
        <v>12</v>
      </c>
      <c r="C30" s="64"/>
      <c r="D30" s="2" t="s">
        <v>16</v>
      </c>
    </row>
    <row r="31" spans="1:28">
      <c r="A31" s="2">
        <v>1</v>
      </c>
      <c r="B31" s="28" t="s">
        <v>50</v>
      </c>
      <c r="C31" s="28" t="s">
        <v>51</v>
      </c>
      <c r="D31" s="7">
        <v>13.4</v>
      </c>
    </row>
    <row r="32" spans="1:28" ht="12.75" customHeight="1">
      <c r="A32" s="2">
        <v>2</v>
      </c>
      <c r="B32" s="28" t="s">
        <v>54</v>
      </c>
      <c r="C32" s="28" t="s">
        <v>29</v>
      </c>
      <c r="D32" s="7">
        <v>11.35</v>
      </c>
    </row>
    <row r="33" spans="1:4">
      <c r="A33" s="2">
        <v>3</v>
      </c>
      <c r="B33" s="28" t="s">
        <v>65</v>
      </c>
      <c r="C33" s="28" t="s">
        <v>66</v>
      </c>
      <c r="D33" s="7">
        <v>10.75</v>
      </c>
    </row>
    <row r="34" spans="1:4">
      <c r="A34" s="2">
        <v>4</v>
      </c>
      <c r="B34" s="28" t="s">
        <v>61</v>
      </c>
      <c r="C34" s="28" t="s">
        <v>62</v>
      </c>
      <c r="D34" s="7">
        <v>7.75</v>
      </c>
    </row>
    <row r="35" spans="1:4">
      <c r="A35" s="2">
        <v>5</v>
      </c>
      <c r="B35" s="28" t="s">
        <v>56</v>
      </c>
      <c r="C35" s="28" t="s">
        <v>49</v>
      </c>
      <c r="D35" s="7">
        <v>7.5</v>
      </c>
    </row>
    <row r="36" spans="1:4">
      <c r="A36" s="2">
        <v>6</v>
      </c>
      <c r="B36" s="28" t="s">
        <v>55</v>
      </c>
      <c r="C36" s="28" t="s">
        <v>34</v>
      </c>
      <c r="D36" s="7">
        <v>7.25</v>
      </c>
    </row>
    <row r="37" spans="1:4" ht="15" customHeight="1">
      <c r="A37" s="2">
        <v>7</v>
      </c>
      <c r="B37" s="28" t="s">
        <v>68</v>
      </c>
      <c r="C37" s="28" t="s">
        <v>34</v>
      </c>
      <c r="D37" s="7">
        <v>6.3</v>
      </c>
    </row>
    <row r="38" spans="1:4" ht="15" customHeight="1">
      <c r="A38" s="2">
        <v>8</v>
      </c>
      <c r="B38" s="28" t="s">
        <v>58</v>
      </c>
      <c r="C38" s="28" t="s">
        <v>59</v>
      </c>
      <c r="D38" s="7">
        <v>6</v>
      </c>
    </row>
    <row r="39" spans="1:4">
      <c r="A39" s="2">
        <v>9</v>
      </c>
      <c r="B39" s="28" t="s">
        <v>57</v>
      </c>
      <c r="C39" s="28" t="s">
        <v>27</v>
      </c>
      <c r="D39" s="7">
        <v>5.8</v>
      </c>
    </row>
    <row r="40" spans="1:4" ht="12.75" customHeight="1">
      <c r="A40" s="2">
        <v>10</v>
      </c>
      <c r="B40" s="28" t="s">
        <v>52</v>
      </c>
      <c r="C40" s="28" t="s">
        <v>53</v>
      </c>
      <c r="D40" s="7">
        <v>4.3</v>
      </c>
    </row>
    <row r="41" spans="1:4">
      <c r="C41" s="2"/>
      <c r="D41" s="22"/>
    </row>
    <row r="42" spans="1:4">
      <c r="B42" s="62" t="s">
        <v>13</v>
      </c>
      <c r="C42" s="62"/>
      <c r="D42" s="2" t="s">
        <v>16</v>
      </c>
    </row>
    <row r="43" spans="1:4">
      <c r="A43" s="2">
        <v>1</v>
      </c>
      <c r="B43" s="28" t="s">
        <v>50</v>
      </c>
      <c r="C43" s="28" t="s">
        <v>51</v>
      </c>
      <c r="D43" s="7">
        <v>12.1</v>
      </c>
    </row>
    <row r="44" spans="1:4">
      <c r="A44" s="2">
        <v>2</v>
      </c>
      <c r="B44" s="28" t="s">
        <v>63</v>
      </c>
      <c r="C44" s="28" t="s">
        <v>49</v>
      </c>
      <c r="D44" s="7">
        <v>6.25</v>
      </c>
    </row>
    <row r="45" spans="1:4" ht="15">
      <c r="B45" s="24"/>
      <c r="C45" s="24"/>
      <c r="D45" s="22"/>
    </row>
    <row r="46" spans="1:4">
      <c r="B46" s="63" t="s">
        <v>14</v>
      </c>
      <c r="C46" s="63"/>
      <c r="D46" s="2" t="s">
        <v>16</v>
      </c>
    </row>
    <row r="47" spans="1:4">
      <c r="A47" s="2">
        <v>1</v>
      </c>
      <c r="B47" s="28" t="s">
        <v>134</v>
      </c>
      <c r="C47" s="28" t="s">
        <v>36</v>
      </c>
      <c r="D47" s="7">
        <v>9.3000000000000007</v>
      </c>
    </row>
    <row r="48" spans="1:4">
      <c r="A48" s="2">
        <v>2</v>
      </c>
      <c r="B48" s="28" t="s">
        <v>67</v>
      </c>
      <c r="C48" s="28" t="s">
        <v>25</v>
      </c>
      <c r="D48" s="7">
        <v>7.9</v>
      </c>
    </row>
    <row r="49" spans="1:4">
      <c r="A49" s="2">
        <v>3</v>
      </c>
      <c r="B49" s="28" t="s">
        <v>65</v>
      </c>
      <c r="C49" s="28" t="s">
        <v>66</v>
      </c>
      <c r="D49" s="7">
        <v>7.65</v>
      </c>
    </row>
    <row r="50" spans="1:4">
      <c r="A50" s="2">
        <v>4</v>
      </c>
      <c r="B50" s="28" t="s">
        <v>60</v>
      </c>
      <c r="C50" s="28" t="s">
        <v>36</v>
      </c>
      <c r="D50" s="7">
        <v>6.65</v>
      </c>
    </row>
    <row r="51" spans="1:4" ht="15" customHeight="1">
      <c r="A51" s="2">
        <v>5</v>
      </c>
      <c r="B51" s="28" t="s">
        <v>54</v>
      </c>
      <c r="C51" s="28" t="s">
        <v>29</v>
      </c>
      <c r="D51" s="7">
        <v>6.2</v>
      </c>
    </row>
    <row r="52" spans="1:4" ht="15" customHeight="1">
      <c r="A52" s="2">
        <v>6</v>
      </c>
      <c r="B52" s="28" t="s">
        <v>61</v>
      </c>
      <c r="C52" s="28" t="s">
        <v>62</v>
      </c>
      <c r="D52" s="7">
        <v>5</v>
      </c>
    </row>
    <row r="53" spans="1:4" ht="15">
      <c r="B53" s="26"/>
      <c r="C53" s="26"/>
      <c r="D53" s="22"/>
    </row>
    <row r="54" spans="1:4">
      <c r="B54" s="63" t="s">
        <v>15</v>
      </c>
      <c r="C54" s="63"/>
      <c r="D54" s="2" t="s">
        <v>16</v>
      </c>
    </row>
    <row r="55" spans="1:4">
      <c r="A55" s="2">
        <v>1</v>
      </c>
      <c r="B55" s="28" t="s">
        <v>67</v>
      </c>
      <c r="C55" s="28" t="s">
        <v>25</v>
      </c>
      <c r="D55" s="7">
        <v>4.55</v>
      </c>
    </row>
  </sheetData>
  <mergeCells count="14">
    <mergeCell ref="X1:AA2"/>
    <mergeCell ref="D1:G2"/>
    <mergeCell ref="H1:K2"/>
    <mergeCell ref="L1:O2"/>
    <mergeCell ref="P1:S2"/>
    <mergeCell ref="T1:W2"/>
    <mergeCell ref="B1:C1"/>
    <mergeCell ref="B42:C42"/>
    <mergeCell ref="B2:C2"/>
    <mergeCell ref="B54:C54"/>
    <mergeCell ref="B3:C3"/>
    <mergeCell ref="B30:C30"/>
    <mergeCell ref="B46:C46"/>
    <mergeCell ref="B19:C19"/>
  </mergeCells>
  <phoneticPr fontId="5" type="noConversion"/>
  <pageMargins left="0" right="0" top="0" bottom="0" header="0.31496062992125984" footer="0.31496062992125984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56"/>
  <sheetViews>
    <sheetView zoomScaleNormal="100" workbookViewId="0">
      <selection activeCell="N25" sqref="N25"/>
    </sheetView>
  </sheetViews>
  <sheetFormatPr defaultRowHeight="12.75"/>
  <cols>
    <col min="1" max="1" width="2.7109375" style="2" customWidth="1"/>
    <col min="2" max="2" width="19.28515625" style="2" customWidth="1"/>
    <col min="3" max="3" width="22.7109375" style="1" customWidth="1"/>
    <col min="4" max="4" width="6.8554687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5703125" style="2" bestFit="1" customWidth="1"/>
    <col min="9" max="9" width="7" style="2" bestFit="1" customWidth="1"/>
    <col min="10" max="10" width="5.5703125" style="2" bestFit="1" customWidth="1"/>
    <col min="11" max="11" width="7.28515625" style="2" bestFit="1" customWidth="1"/>
    <col min="12" max="12" width="6.5703125" style="2" bestFit="1" customWidth="1"/>
    <col min="13" max="13" width="7" style="2" bestFit="1" customWidth="1"/>
    <col min="14" max="14" width="5.5703125" style="2" bestFit="1" customWidth="1"/>
    <col min="15" max="15" width="7.28515625" style="2" bestFit="1" customWidth="1"/>
    <col min="16" max="16" width="6.5703125" style="2" bestFit="1" customWidth="1"/>
    <col min="17" max="17" width="7" style="2" bestFit="1" customWidth="1"/>
    <col min="18" max="18" width="5.5703125" style="2" bestFit="1" customWidth="1"/>
    <col min="19" max="19" width="7.28515625" style="2" bestFit="1" customWidth="1"/>
    <col min="20" max="20" width="6.5703125" style="2" bestFit="1" customWidth="1"/>
    <col min="21" max="21" width="7" style="2" bestFit="1" customWidth="1"/>
    <col min="22" max="22" width="5.570312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3" t="s">
        <v>18</v>
      </c>
      <c r="C1" s="61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  <c r="AB1" s="6"/>
    </row>
    <row r="2" spans="1:35" ht="15.75" customHeight="1" thickBot="1">
      <c r="B2" s="55" t="s">
        <v>22</v>
      </c>
      <c r="C2" s="60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  <c r="AB2" s="6"/>
    </row>
    <row r="3" spans="1:35" ht="13.5" thickBot="1">
      <c r="B3" s="58" t="s">
        <v>9</v>
      </c>
      <c r="C3" s="59"/>
      <c r="D3" s="13" t="s">
        <v>6</v>
      </c>
      <c r="E3" s="14" t="s">
        <v>7</v>
      </c>
      <c r="F3" s="15" t="s">
        <v>17</v>
      </c>
      <c r="G3" s="16" t="s">
        <v>8</v>
      </c>
      <c r="H3" s="13" t="s">
        <v>6</v>
      </c>
      <c r="I3" s="14" t="s">
        <v>7</v>
      </c>
      <c r="J3" s="15" t="s">
        <v>17</v>
      </c>
      <c r="K3" s="16" t="s">
        <v>8</v>
      </c>
      <c r="L3" s="13" t="s">
        <v>6</v>
      </c>
      <c r="M3" s="14" t="s">
        <v>7</v>
      </c>
      <c r="N3" s="15" t="s">
        <v>17</v>
      </c>
      <c r="O3" s="16" t="s">
        <v>8</v>
      </c>
      <c r="P3" s="13" t="s">
        <v>6</v>
      </c>
      <c r="Q3" s="14" t="s">
        <v>7</v>
      </c>
      <c r="R3" s="15" t="s">
        <v>17</v>
      </c>
      <c r="S3" s="16" t="s">
        <v>8</v>
      </c>
      <c r="T3" s="13" t="s">
        <v>6</v>
      </c>
      <c r="U3" s="14" t="s">
        <v>7</v>
      </c>
      <c r="V3" s="15" t="s">
        <v>17</v>
      </c>
      <c r="W3" s="16" t="s">
        <v>8</v>
      </c>
      <c r="X3" s="13" t="s">
        <v>6</v>
      </c>
      <c r="Y3" s="14" t="s">
        <v>7</v>
      </c>
      <c r="Z3" s="15" t="s">
        <v>17</v>
      </c>
      <c r="AA3" s="16" t="s">
        <v>8</v>
      </c>
      <c r="AB3" s="6"/>
    </row>
    <row r="4" spans="1:35" s="4" customFormat="1">
      <c r="A4" s="2">
        <v>1</v>
      </c>
      <c r="B4" s="28" t="s">
        <v>81</v>
      </c>
      <c r="C4" s="28" t="s">
        <v>82</v>
      </c>
      <c r="D4" s="7">
        <v>0</v>
      </c>
      <c r="E4" s="7">
        <v>0</v>
      </c>
      <c r="F4" s="7">
        <v>0</v>
      </c>
      <c r="G4" s="7">
        <f t="shared" ref="G4:G17" si="0">(D4+E4)-F4</f>
        <v>0</v>
      </c>
      <c r="H4" s="7">
        <v>0</v>
      </c>
      <c r="I4" s="7">
        <v>0</v>
      </c>
      <c r="J4" s="7">
        <v>0</v>
      </c>
      <c r="K4" s="7">
        <f t="shared" ref="K4:K17" si="1">(H4+I4)-J4</f>
        <v>0</v>
      </c>
      <c r="L4" s="7">
        <v>0</v>
      </c>
      <c r="M4" s="7">
        <v>0</v>
      </c>
      <c r="N4" s="7">
        <v>0</v>
      </c>
      <c r="O4" s="7">
        <f t="shared" ref="O4:O17" si="2">(L4+M4)-N4</f>
        <v>0</v>
      </c>
      <c r="P4" s="7">
        <v>0</v>
      </c>
      <c r="Q4" s="7">
        <v>0</v>
      </c>
      <c r="R4" s="7">
        <v>0</v>
      </c>
      <c r="S4" s="7">
        <f t="shared" ref="S4:S17" si="3">(P4+Q4)-R4</f>
        <v>0</v>
      </c>
      <c r="T4" s="7">
        <v>8.1999999999999993</v>
      </c>
      <c r="U4" s="7">
        <v>7.85</v>
      </c>
      <c r="V4" s="7">
        <v>0</v>
      </c>
      <c r="W4" s="7">
        <f t="shared" ref="W4:W17" si="4">(T4+U4)-V4</f>
        <v>16.049999999999997</v>
      </c>
      <c r="X4" s="7">
        <v>6.9</v>
      </c>
      <c r="Y4" s="7">
        <v>5.95</v>
      </c>
      <c r="Z4" s="7">
        <v>0</v>
      </c>
      <c r="AA4" s="7">
        <f t="shared" ref="AA4:AA17" si="5">(X4+Y4)-Z4</f>
        <v>12.850000000000001</v>
      </c>
      <c r="AB4" s="11">
        <f t="shared" ref="AB4:AB17" si="6">(G4+K4+O4+S4+W4+AA4)</f>
        <v>28.9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28" t="s">
        <v>83</v>
      </c>
      <c r="C5" s="28" t="s">
        <v>66</v>
      </c>
      <c r="D5" s="7">
        <v>0</v>
      </c>
      <c r="E5" s="7">
        <v>0</v>
      </c>
      <c r="F5" s="7">
        <v>0</v>
      </c>
      <c r="G5" s="7">
        <f t="shared" si="0"/>
        <v>0</v>
      </c>
      <c r="H5" s="7">
        <v>5.25</v>
      </c>
      <c r="I5" s="7">
        <v>5.55</v>
      </c>
      <c r="J5" s="7">
        <v>0</v>
      </c>
      <c r="K5" s="7">
        <f t="shared" si="1"/>
        <v>10.8</v>
      </c>
      <c r="L5" s="7">
        <v>0</v>
      </c>
      <c r="M5" s="7">
        <v>0</v>
      </c>
      <c r="N5" s="7">
        <v>0</v>
      </c>
      <c r="O5" s="7">
        <f t="shared" si="2"/>
        <v>0</v>
      </c>
      <c r="P5" s="7">
        <v>0</v>
      </c>
      <c r="Q5" s="7">
        <v>0</v>
      </c>
      <c r="R5" s="7">
        <v>0</v>
      </c>
      <c r="S5" s="7">
        <f t="shared" si="3"/>
        <v>0</v>
      </c>
      <c r="T5" s="7">
        <v>5.8</v>
      </c>
      <c r="U5" s="7">
        <v>6.75</v>
      </c>
      <c r="V5" s="7">
        <v>0</v>
      </c>
      <c r="W5" s="7">
        <f t="shared" si="4"/>
        <v>12.55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23.35</v>
      </c>
    </row>
    <row r="6" spans="1:35" s="3" customFormat="1">
      <c r="A6" s="2">
        <v>3</v>
      </c>
      <c r="B6" s="28" t="s">
        <v>75</v>
      </c>
      <c r="C6" s="28" t="s">
        <v>76</v>
      </c>
      <c r="D6" s="7">
        <v>0</v>
      </c>
      <c r="E6" s="7">
        <v>0</v>
      </c>
      <c r="F6" s="7">
        <v>0</v>
      </c>
      <c r="G6" s="7">
        <f t="shared" si="0"/>
        <v>0</v>
      </c>
      <c r="H6" s="7">
        <v>0</v>
      </c>
      <c r="I6" s="7">
        <v>0</v>
      </c>
      <c r="J6" s="7">
        <v>0</v>
      </c>
      <c r="K6" s="7">
        <f t="shared" si="1"/>
        <v>0</v>
      </c>
      <c r="L6" s="7">
        <v>6.5</v>
      </c>
      <c r="M6" s="7">
        <v>6.3</v>
      </c>
      <c r="N6" s="7">
        <v>0</v>
      </c>
      <c r="O6" s="7">
        <f t="shared" si="2"/>
        <v>12.8</v>
      </c>
      <c r="P6" s="7">
        <v>0</v>
      </c>
      <c r="Q6" s="7">
        <v>0</v>
      </c>
      <c r="R6" s="7">
        <v>0</v>
      </c>
      <c r="S6" s="7">
        <f t="shared" si="3"/>
        <v>0</v>
      </c>
      <c r="T6" s="7">
        <v>4.3499999999999996</v>
      </c>
      <c r="U6" s="7">
        <v>4.5999999999999996</v>
      </c>
      <c r="V6" s="7">
        <v>0</v>
      </c>
      <c r="W6" s="7">
        <f t="shared" si="4"/>
        <v>8.9499999999999993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21.75</v>
      </c>
      <c r="AC6" s="4"/>
      <c r="AD6" s="4"/>
      <c r="AE6" s="4"/>
      <c r="AF6" s="4"/>
      <c r="AG6" s="4"/>
      <c r="AH6" s="4"/>
      <c r="AI6" s="4"/>
    </row>
    <row r="7" spans="1:35" s="3" customFormat="1">
      <c r="A7" s="2">
        <v>4</v>
      </c>
      <c r="B7" s="28" t="s">
        <v>72</v>
      </c>
      <c r="C7" s="28" t="s">
        <v>73</v>
      </c>
      <c r="D7" s="7">
        <v>0</v>
      </c>
      <c r="E7" s="7">
        <v>0</v>
      </c>
      <c r="F7" s="7">
        <v>0</v>
      </c>
      <c r="G7" s="7">
        <f t="shared" si="0"/>
        <v>0</v>
      </c>
      <c r="H7" s="7">
        <v>5.3</v>
      </c>
      <c r="I7" s="7">
        <v>5.45</v>
      </c>
      <c r="J7" s="7">
        <v>0</v>
      </c>
      <c r="K7" s="7">
        <f t="shared" si="1"/>
        <v>10.75</v>
      </c>
      <c r="L7" s="7">
        <v>0</v>
      </c>
      <c r="M7" s="7">
        <v>0</v>
      </c>
      <c r="N7" s="7">
        <v>0</v>
      </c>
      <c r="O7" s="7">
        <f t="shared" si="2"/>
        <v>0</v>
      </c>
      <c r="P7" s="7">
        <v>5</v>
      </c>
      <c r="Q7" s="7">
        <v>5.75</v>
      </c>
      <c r="R7" s="7">
        <v>0</v>
      </c>
      <c r="S7" s="7">
        <f t="shared" si="3"/>
        <v>10.75</v>
      </c>
      <c r="T7" s="7">
        <v>0</v>
      </c>
      <c r="U7" s="7">
        <v>0</v>
      </c>
      <c r="V7" s="7">
        <v>0</v>
      </c>
      <c r="W7" s="7">
        <f t="shared" si="4"/>
        <v>0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21.5</v>
      </c>
    </row>
    <row r="8" spans="1:35" s="3" customFormat="1">
      <c r="A8" s="2">
        <v>5</v>
      </c>
      <c r="B8" s="28" t="s">
        <v>85</v>
      </c>
      <c r="C8" s="28" t="s">
        <v>86</v>
      </c>
      <c r="D8" s="7">
        <v>0</v>
      </c>
      <c r="E8" s="7">
        <v>0</v>
      </c>
      <c r="F8" s="7">
        <v>0</v>
      </c>
      <c r="G8" s="7">
        <f t="shared" si="0"/>
        <v>0</v>
      </c>
      <c r="H8" s="7">
        <v>0</v>
      </c>
      <c r="I8" s="7">
        <v>0</v>
      </c>
      <c r="J8" s="7">
        <v>0</v>
      </c>
      <c r="K8" s="7">
        <f t="shared" si="1"/>
        <v>0</v>
      </c>
      <c r="L8" s="7">
        <v>0</v>
      </c>
      <c r="M8" s="7">
        <v>0</v>
      </c>
      <c r="N8" s="7">
        <v>0</v>
      </c>
      <c r="O8" s="7">
        <f t="shared" si="2"/>
        <v>0</v>
      </c>
      <c r="P8" s="7">
        <v>3.9</v>
      </c>
      <c r="Q8" s="7">
        <v>6.35</v>
      </c>
      <c r="R8" s="7">
        <v>0.3</v>
      </c>
      <c r="S8" s="7">
        <f t="shared" si="3"/>
        <v>9.9499999999999993</v>
      </c>
      <c r="T8" s="7">
        <v>5.0999999999999996</v>
      </c>
      <c r="U8" s="7">
        <v>5.95</v>
      </c>
      <c r="V8" s="7">
        <v>0</v>
      </c>
      <c r="W8" s="7">
        <f t="shared" si="4"/>
        <v>11.05</v>
      </c>
      <c r="X8" s="7">
        <v>0</v>
      </c>
      <c r="Y8" s="7">
        <v>0</v>
      </c>
      <c r="Z8" s="7">
        <v>0</v>
      </c>
      <c r="AA8" s="7">
        <f t="shared" si="5"/>
        <v>0</v>
      </c>
      <c r="AB8" s="11">
        <f t="shared" si="6"/>
        <v>21</v>
      </c>
    </row>
    <row r="9" spans="1:35" s="3" customFormat="1">
      <c r="A9" s="2">
        <v>6</v>
      </c>
      <c r="B9" s="28" t="s">
        <v>84</v>
      </c>
      <c r="C9" s="28" t="s">
        <v>29</v>
      </c>
      <c r="D9" s="7">
        <v>0</v>
      </c>
      <c r="E9" s="7">
        <v>0</v>
      </c>
      <c r="F9" s="7">
        <v>0</v>
      </c>
      <c r="G9" s="7">
        <f t="shared" si="0"/>
        <v>0</v>
      </c>
      <c r="H9" s="7">
        <v>5.35</v>
      </c>
      <c r="I9" s="7">
        <v>5.25</v>
      </c>
      <c r="J9" s="7">
        <v>0</v>
      </c>
      <c r="K9" s="7">
        <f t="shared" si="1"/>
        <v>10.6</v>
      </c>
      <c r="L9" s="7">
        <v>0</v>
      </c>
      <c r="M9" s="7">
        <v>0</v>
      </c>
      <c r="N9" s="7">
        <v>0</v>
      </c>
      <c r="O9" s="7">
        <f t="shared" si="2"/>
        <v>0</v>
      </c>
      <c r="P9" s="7">
        <v>0</v>
      </c>
      <c r="Q9" s="7">
        <v>0</v>
      </c>
      <c r="R9" s="7">
        <v>0</v>
      </c>
      <c r="S9" s="7">
        <f t="shared" si="3"/>
        <v>0</v>
      </c>
      <c r="T9" s="7">
        <v>3.95</v>
      </c>
      <c r="U9" s="7">
        <v>5.05</v>
      </c>
      <c r="V9" s="7">
        <v>0</v>
      </c>
      <c r="W9" s="7">
        <f t="shared" si="4"/>
        <v>9</v>
      </c>
      <c r="X9" s="7">
        <v>0</v>
      </c>
      <c r="Y9" s="7">
        <v>0</v>
      </c>
      <c r="Z9" s="7">
        <v>0</v>
      </c>
      <c r="AA9" s="7">
        <f t="shared" si="5"/>
        <v>0</v>
      </c>
      <c r="AB9" s="11">
        <f t="shared" si="6"/>
        <v>19.600000000000001</v>
      </c>
    </row>
    <row r="10" spans="1:35" s="3" customFormat="1">
      <c r="A10" s="2">
        <v>7</v>
      </c>
      <c r="B10" s="28" t="s">
        <v>87</v>
      </c>
      <c r="C10" s="28" t="s">
        <v>29</v>
      </c>
      <c r="D10" s="7">
        <v>0</v>
      </c>
      <c r="E10" s="7">
        <v>0</v>
      </c>
      <c r="F10" s="7">
        <v>0</v>
      </c>
      <c r="G10" s="7">
        <f t="shared" si="0"/>
        <v>0</v>
      </c>
      <c r="H10" s="7">
        <v>4</v>
      </c>
      <c r="I10" s="7">
        <v>4.9000000000000004</v>
      </c>
      <c r="J10" s="7">
        <v>0</v>
      </c>
      <c r="K10" s="7">
        <f t="shared" si="1"/>
        <v>8.9</v>
      </c>
      <c r="L10" s="7">
        <v>0</v>
      </c>
      <c r="M10" s="7">
        <v>0</v>
      </c>
      <c r="N10" s="7">
        <v>0</v>
      </c>
      <c r="O10" s="7">
        <f t="shared" si="2"/>
        <v>0</v>
      </c>
      <c r="P10" s="7">
        <v>0</v>
      </c>
      <c r="Q10" s="7">
        <v>0</v>
      </c>
      <c r="R10" s="7">
        <v>0</v>
      </c>
      <c r="S10" s="7">
        <f t="shared" si="3"/>
        <v>0</v>
      </c>
      <c r="T10" s="7">
        <v>4</v>
      </c>
      <c r="U10" s="7">
        <v>5.8</v>
      </c>
      <c r="V10" s="7">
        <v>0</v>
      </c>
      <c r="W10" s="7">
        <f t="shared" si="4"/>
        <v>9.8000000000000007</v>
      </c>
      <c r="X10" s="7">
        <v>0</v>
      </c>
      <c r="Y10" s="7">
        <v>0</v>
      </c>
      <c r="Z10" s="7">
        <v>0</v>
      </c>
      <c r="AA10" s="7">
        <f t="shared" si="5"/>
        <v>0</v>
      </c>
      <c r="AB10" s="11">
        <f t="shared" si="6"/>
        <v>18.700000000000003</v>
      </c>
    </row>
    <row r="11" spans="1:35" s="3" customFormat="1">
      <c r="A11" s="2">
        <v>8</v>
      </c>
      <c r="B11" s="28" t="s">
        <v>88</v>
      </c>
      <c r="C11" s="28" t="s">
        <v>64</v>
      </c>
      <c r="D11" s="7">
        <v>0</v>
      </c>
      <c r="E11" s="7">
        <v>0</v>
      </c>
      <c r="F11" s="7">
        <v>0</v>
      </c>
      <c r="G11" s="7">
        <f t="shared" si="0"/>
        <v>0</v>
      </c>
      <c r="H11" s="7">
        <v>0</v>
      </c>
      <c r="I11" s="7">
        <v>0</v>
      </c>
      <c r="J11" s="7">
        <v>0</v>
      </c>
      <c r="K11" s="7">
        <f t="shared" si="1"/>
        <v>0</v>
      </c>
      <c r="L11" s="7">
        <v>0</v>
      </c>
      <c r="M11" s="7">
        <v>0</v>
      </c>
      <c r="N11" s="7">
        <v>0</v>
      </c>
      <c r="O11" s="7">
        <f t="shared" si="2"/>
        <v>0</v>
      </c>
      <c r="P11" s="7">
        <v>3.5</v>
      </c>
      <c r="Q11" s="7">
        <v>4.9000000000000004</v>
      </c>
      <c r="R11" s="7">
        <v>0</v>
      </c>
      <c r="S11" s="7">
        <f t="shared" si="3"/>
        <v>8.4</v>
      </c>
      <c r="T11" s="7">
        <v>3.7</v>
      </c>
      <c r="U11" s="7">
        <v>5.75</v>
      </c>
      <c r="V11" s="7">
        <v>0</v>
      </c>
      <c r="W11" s="7">
        <f t="shared" si="4"/>
        <v>9.4499999999999993</v>
      </c>
      <c r="X11" s="7">
        <v>0</v>
      </c>
      <c r="Y11" s="7">
        <v>0</v>
      </c>
      <c r="Z11" s="7">
        <v>0</v>
      </c>
      <c r="AA11" s="7">
        <f t="shared" si="5"/>
        <v>0</v>
      </c>
      <c r="AB11" s="11">
        <f t="shared" si="6"/>
        <v>17.850000000000001</v>
      </c>
    </row>
    <row r="12" spans="1:35" s="3" customFormat="1">
      <c r="A12" s="2">
        <v>9</v>
      </c>
      <c r="B12" s="28" t="s">
        <v>70</v>
      </c>
      <c r="C12" s="28" t="s">
        <v>71</v>
      </c>
      <c r="D12" s="7">
        <v>0</v>
      </c>
      <c r="E12" s="7">
        <v>0</v>
      </c>
      <c r="F12" s="7">
        <v>0</v>
      </c>
      <c r="G12" s="7">
        <f t="shared" si="0"/>
        <v>0</v>
      </c>
      <c r="H12" s="7">
        <v>0</v>
      </c>
      <c r="I12" s="7">
        <v>0</v>
      </c>
      <c r="J12" s="7">
        <v>0</v>
      </c>
      <c r="K12" s="7">
        <f t="shared" si="1"/>
        <v>0</v>
      </c>
      <c r="L12" s="7">
        <v>0</v>
      </c>
      <c r="M12" s="7">
        <v>0</v>
      </c>
      <c r="N12" s="7">
        <v>0</v>
      </c>
      <c r="O12" s="7">
        <f t="shared" si="2"/>
        <v>0</v>
      </c>
      <c r="P12" s="7">
        <v>3.2</v>
      </c>
      <c r="Q12" s="7">
        <v>4.7</v>
      </c>
      <c r="R12" s="7">
        <v>0</v>
      </c>
      <c r="S12" s="7">
        <f t="shared" si="3"/>
        <v>7.9</v>
      </c>
      <c r="T12" s="7">
        <v>0</v>
      </c>
      <c r="U12" s="7">
        <v>0</v>
      </c>
      <c r="V12" s="7">
        <v>0</v>
      </c>
      <c r="W12" s="7">
        <f t="shared" si="4"/>
        <v>0</v>
      </c>
      <c r="X12" s="7">
        <v>4.3499999999999996</v>
      </c>
      <c r="Y12" s="7">
        <v>5.35</v>
      </c>
      <c r="Z12" s="7">
        <v>0</v>
      </c>
      <c r="AA12" s="7">
        <f t="shared" si="5"/>
        <v>9.6999999999999993</v>
      </c>
      <c r="AB12" s="11">
        <f t="shared" si="6"/>
        <v>17.600000000000001</v>
      </c>
    </row>
    <row r="13" spans="1:35" s="3" customFormat="1">
      <c r="A13" s="2">
        <v>10</v>
      </c>
      <c r="B13" s="28" t="s">
        <v>74</v>
      </c>
      <c r="C13" s="28" t="s">
        <v>29</v>
      </c>
      <c r="D13" s="7">
        <v>3.1</v>
      </c>
      <c r="E13" s="7">
        <v>5.35</v>
      </c>
      <c r="F13" s="7">
        <v>0</v>
      </c>
      <c r="G13" s="7">
        <f t="shared" si="0"/>
        <v>8.4499999999999993</v>
      </c>
      <c r="H13" s="7">
        <v>0</v>
      </c>
      <c r="I13" s="7">
        <v>0</v>
      </c>
      <c r="J13" s="7">
        <v>0</v>
      </c>
      <c r="K13" s="7">
        <f t="shared" si="1"/>
        <v>0</v>
      </c>
      <c r="L13" s="7">
        <v>0</v>
      </c>
      <c r="M13" s="7">
        <v>0</v>
      </c>
      <c r="N13" s="7">
        <v>0</v>
      </c>
      <c r="O13" s="7">
        <f t="shared" si="2"/>
        <v>0</v>
      </c>
      <c r="P13" s="7">
        <v>0</v>
      </c>
      <c r="Q13" s="7">
        <v>0</v>
      </c>
      <c r="R13" s="7">
        <v>0</v>
      </c>
      <c r="S13" s="7">
        <f t="shared" si="3"/>
        <v>0</v>
      </c>
      <c r="T13" s="7">
        <v>4.3499999999999996</v>
      </c>
      <c r="U13" s="7">
        <v>4.5999999999999996</v>
      </c>
      <c r="V13" s="7">
        <v>0</v>
      </c>
      <c r="W13" s="7">
        <f t="shared" si="4"/>
        <v>8.9499999999999993</v>
      </c>
      <c r="X13" s="7">
        <v>0</v>
      </c>
      <c r="Y13" s="7">
        <v>0</v>
      </c>
      <c r="Z13" s="7">
        <v>0</v>
      </c>
      <c r="AA13" s="7">
        <f t="shared" si="5"/>
        <v>0</v>
      </c>
      <c r="AB13" s="11">
        <f t="shared" si="6"/>
        <v>17.399999999999999</v>
      </c>
    </row>
    <row r="14" spans="1:35" s="3" customFormat="1">
      <c r="A14" s="2">
        <v>11</v>
      </c>
      <c r="B14" s="28" t="s">
        <v>79</v>
      </c>
      <c r="C14" s="28" t="s">
        <v>80</v>
      </c>
      <c r="D14" s="7">
        <v>0</v>
      </c>
      <c r="E14" s="7">
        <v>0</v>
      </c>
      <c r="F14" s="7">
        <v>0</v>
      </c>
      <c r="G14" s="7">
        <f t="shared" si="0"/>
        <v>0</v>
      </c>
      <c r="H14" s="7">
        <v>0</v>
      </c>
      <c r="I14" s="7">
        <v>0</v>
      </c>
      <c r="J14" s="7">
        <v>0</v>
      </c>
      <c r="K14" s="7">
        <f t="shared" si="1"/>
        <v>0</v>
      </c>
      <c r="L14" s="7">
        <v>3.8</v>
      </c>
      <c r="M14" s="7">
        <v>3.65</v>
      </c>
      <c r="N14" s="7">
        <v>0</v>
      </c>
      <c r="O14" s="7">
        <f t="shared" si="2"/>
        <v>7.4499999999999993</v>
      </c>
      <c r="P14" s="7">
        <v>4.0999999999999996</v>
      </c>
      <c r="Q14" s="7">
        <v>3.2</v>
      </c>
      <c r="R14" s="7">
        <v>0</v>
      </c>
      <c r="S14" s="7">
        <f t="shared" si="3"/>
        <v>7.3</v>
      </c>
      <c r="T14" s="7">
        <v>0</v>
      </c>
      <c r="U14" s="7">
        <v>0</v>
      </c>
      <c r="V14" s="7">
        <v>0</v>
      </c>
      <c r="W14" s="7">
        <f t="shared" si="4"/>
        <v>0</v>
      </c>
      <c r="X14" s="7">
        <v>0</v>
      </c>
      <c r="Y14" s="7">
        <v>0</v>
      </c>
      <c r="Z14" s="7">
        <v>0</v>
      </c>
      <c r="AA14" s="7">
        <f t="shared" si="5"/>
        <v>0</v>
      </c>
      <c r="AB14" s="11">
        <f t="shared" si="6"/>
        <v>14.75</v>
      </c>
    </row>
    <row r="15" spans="1:35" s="3" customFormat="1">
      <c r="A15" s="2">
        <v>12</v>
      </c>
      <c r="B15" s="28" t="s">
        <v>77</v>
      </c>
      <c r="C15" s="28" t="s">
        <v>49</v>
      </c>
      <c r="D15" s="7">
        <v>0</v>
      </c>
      <c r="E15" s="7">
        <v>0</v>
      </c>
      <c r="F15" s="7">
        <v>0</v>
      </c>
      <c r="G15" s="7">
        <f t="shared" si="0"/>
        <v>0</v>
      </c>
      <c r="H15" s="7">
        <v>0</v>
      </c>
      <c r="I15" s="7">
        <v>0</v>
      </c>
      <c r="J15" s="7">
        <v>0</v>
      </c>
      <c r="K15" s="7">
        <f t="shared" si="1"/>
        <v>0</v>
      </c>
      <c r="L15" s="7">
        <v>2.1</v>
      </c>
      <c r="M15" s="7">
        <v>3.85</v>
      </c>
      <c r="N15" s="7">
        <v>0.6</v>
      </c>
      <c r="O15" s="7">
        <f t="shared" si="2"/>
        <v>5.3500000000000005</v>
      </c>
      <c r="P15" s="7">
        <v>0</v>
      </c>
      <c r="Q15" s="7">
        <v>0</v>
      </c>
      <c r="R15" s="7">
        <v>0</v>
      </c>
      <c r="S15" s="7">
        <f t="shared" si="3"/>
        <v>0</v>
      </c>
      <c r="T15" s="7">
        <v>3.9</v>
      </c>
      <c r="U15" s="7">
        <v>4.3</v>
      </c>
      <c r="V15" s="7">
        <v>0.6</v>
      </c>
      <c r="W15" s="7">
        <f t="shared" si="4"/>
        <v>7.6</v>
      </c>
      <c r="X15" s="7">
        <v>0</v>
      </c>
      <c r="Y15" s="7">
        <v>0</v>
      </c>
      <c r="Z15" s="7">
        <v>0</v>
      </c>
      <c r="AA15" s="7">
        <f t="shared" si="5"/>
        <v>0</v>
      </c>
      <c r="AB15" s="11">
        <f t="shared" si="6"/>
        <v>12.95</v>
      </c>
    </row>
    <row r="16" spans="1:35" s="3" customFormat="1">
      <c r="A16" s="2">
        <v>13</v>
      </c>
      <c r="B16" s="28" t="s">
        <v>78</v>
      </c>
      <c r="C16" s="28" t="s">
        <v>29</v>
      </c>
      <c r="D16" s="7">
        <v>1.9</v>
      </c>
      <c r="E16" s="7">
        <v>5.95</v>
      </c>
      <c r="F16" s="7">
        <v>0</v>
      </c>
      <c r="G16" s="7">
        <f t="shared" si="0"/>
        <v>7.85</v>
      </c>
      <c r="H16" s="7">
        <v>0</v>
      </c>
      <c r="I16" s="7">
        <v>0</v>
      </c>
      <c r="J16" s="7">
        <v>0</v>
      </c>
      <c r="K16" s="7">
        <f t="shared" si="1"/>
        <v>0</v>
      </c>
      <c r="L16" s="7">
        <v>0</v>
      </c>
      <c r="M16" s="7">
        <v>0</v>
      </c>
      <c r="N16" s="7">
        <v>0</v>
      </c>
      <c r="O16" s="7">
        <f t="shared" si="2"/>
        <v>0</v>
      </c>
      <c r="P16" s="7">
        <v>0</v>
      </c>
      <c r="Q16" s="7">
        <v>0</v>
      </c>
      <c r="R16" s="7">
        <v>0</v>
      </c>
      <c r="S16" s="7">
        <f t="shared" si="3"/>
        <v>0</v>
      </c>
      <c r="T16" s="7">
        <v>0</v>
      </c>
      <c r="U16" s="7">
        <v>0</v>
      </c>
      <c r="V16" s="7">
        <v>0</v>
      </c>
      <c r="W16" s="7">
        <f t="shared" si="4"/>
        <v>0</v>
      </c>
      <c r="X16" s="7">
        <v>0</v>
      </c>
      <c r="Y16" s="7">
        <v>0</v>
      </c>
      <c r="Z16" s="7">
        <v>0</v>
      </c>
      <c r="AA16" s="7">
        <f t="shared" si="5"/>
        <v>0</v>
      </c>
      <c r="AB16" s="11">
        <f t="shared" si="6"/>
        <v>7.85</v>
      </c>
    </row>
    <row r="17" spans="1:28" s="3" customFormat="1">
      <c r="A17" s="2">
        <v>14</v>
      </c>
      <c r="B17" s="28" t="s">
        <v>69</v>
      </c>
      <c r="C17" s="28" t="s">
        <v>29</v>
      </c>
      <c r="D17" s="7">
        <v>0</v>
      </c>
      <c r="E17" s="7">
        <v>0</v>
      </c>
      <c r="F17" s="7">
        <v>0</v>
      </c>
      <c r="G17" s="7">
        <f t="shared" si="0"/>
        <v>0</v>
      </c>
      <c r="H17" s="7">
        <v>0</v>
      </c>
      <c r="I17" s="7">
        <v>0</v>
      </c>
      <c r="J17" s="7">
        <v>0</v>
      </c>
      <c r="K17" s="7">
        <f t="shared" si="1"/>
        <v>0</v>
      </c>
      <c r="L17" s="7">
        <v>2.2999999999999998</v>
      </c>
      <c r="M17" s="7">
        <v>3.15</v>
      </c>
      <c r="N17" s="7">
        <v>0</v>
      </c>
      <c r="O17" s="7">
        <f t="shared" si="2"/>
        <v>5.4499999999999993</v>
      </c>
      <c r="P17" s="7">
        <v>0</v>
      </c>
      <c r="Q17" s="7">
        <v>0</v>
      </c>
      <c r="R17" s="7">
        <v>0</v>
      </c>
      <c r="S17" s="7">
        <f t="shared" si="3"/>
        <v>0</v>
      </c>
      <c r="T17" s="7">
        <v>0</v>
      </c>
      <c r="U17" s="7">
        <v>0</v>
      </c>
      <c r="V17" s="7">
        <v>0</v>
      </c>
      <c r="W17" s="7">
        <f t="shared" si="4"/>
        <v>0</v>
      </c>
      <c r="X17" s="7">
        <v>0</v>
      </c>
      <c r="Y17" s="7">
        <v>0</v>
      </c>
      <c r="Z17" s="7">
        <v>0</v>
      </c>
      <c r="AA17" s="7">
        <f t="shared" si="5"/>
        <v>0</v>
      </c>
      <c r="AB17" s="11">
        <f t="shared" si="6"/>
        <v>5.4499999999999993</v>
      </c>
    </row>
    <row r="19" spans="1:28">
      <c r="B19" s="57" t="s">
        <v>10</v>
      </c>
      <c r="C19" s="57"/>
      <c r="D19" s="8" t="s">
        <v>16</v>
      </c>
    </row>
    <row r="20" spans="1:28">
      <c r="A20" s="2">
        <v>1</v>
      </c>
      <c r="B20" s="28" t="s">
        <v>74</v>
      </c>
      <c r="C20" s="28" t="s">
        <v>29</v>
      </c>
      <c r="D20" s="7">
        <v>8.4499999999999993</v>
      </c>
    </row>
    <row r="21" spans="1:28">
      <c r="A21" s="2">
        <v>2</v>
      </c>
      <c r="B21" s="28" t="s">
        <v>78</v>
      </c>
      <c r="C21" s="28" t="s">
        <v>29</v>
      </c>
      <c r="D21" s="7">
        <v>7.85</v>
      </c>
    </row>
    <row r="23" spans="1:28">
      <c r="B23" s="57" t="s">
        <v>11</v>
      </c>
      <c r="C23" s="57"/>
      <c r="D23" s="2" t="s">
        <v>16</v>
      </c>
    </row>
    <row r="24" spans="1:28">
      <c r="A24" s="2">
        <v>1</v>
      </c>
      <c r="B24" s="28" t="s">
        <v>83</v>
      </c>
      <c r="C24" s="28" t="s">
        <v>66</v>
      </c>
      <c r="D24" s="7">
        <v>10.8</v>
      </c>
    </row>
    <row r="25" spans="1:28">
      <c r="A25" s="2">
        <v>2</v>
      </c>
      <c r="B25" s="28" t="s">
        <v>72</v>
      </c>
      <c r="C25" s="28" t="s">
        <v>73</v>
      </c>
      <c r="D25" s="7">
        <v>10.75</v>
      </c>
    </row>
    <row r="26" spans="1:28">
      <c r="A26" s="2">
        <v>3</v>
      </c>
      <c r="B26" s="28" t="s">
        <v>84</v>
      </c>
      <c r="C26" s="28" t="s">
        <v>29</v>
      </c>
      <c r="D26" s="7">
        <v>10.6</v>
      </c>
    </row>
    <row r="27" spans="1:28">
      <c r="A27" s="2">
        <v>4</v>
      </c>
      <c r="B27" s="28" t="s">
        <v>87</v>
      </c>
      <c r="C27" s="28" t="s">
        <v>29</v>
      </c>
      <c r="D27" s="7">
        <v>8.9</v>
      </c>
    </row>
    <row r="28" spans="1:28" ht="15">
      <c r="B28" s="21"/>
      <c r="C28" s="21"/>
      <c r="D28" s="22"/>
    </row>
    <row r="29" spans="1:28">
      <c r="B29" s="64" t="s">
        <v>12</v>
      </c>
      <c r="C29" s="64"/>
      <c r="D29" s="2" t="s">
        <v>16</v>
      </c>
    </row>
    <row r="30" spans="1:28">
      <c r="A30" s="2">
        <v>1</v>
      </c>
      <c r="B30" s="28" t="s">
        <v>75</v>
      </c>
      <c r="C30" s="28" t="s">
        <v>76</v>
      </c>
      <c r="D30" s="7">
        <v>12.8</v>
      </c>
    </row>
    <row r="31" spans="1:28">
      <c r="A31" s="2">
        <v>2</v>
      </c>
      <c r="B31" s="28" t="s">
        <v>79</v>
      </c>
      <c r="C31" s="28" t="s">
        <v>80</v>
      </c>
      <c r="D31" s="7">
        <v>7.45</v>
      </c>
    </row>
    <row r="32" spans="1:28">
      <c r="A32" s="2">
        <v>3</v>
      </c>
      <c r="B32" s="28" t="s">
        <v>69</v>
      </c>
      <c r="C32" s="28" t="s">
        <v>29</v>
      </c>
      <c r="D32" s="7">
        <v>5.45</v>
      </c>
    </row>
    <row r="33" spans="1:4">
      <c r="A33" s="2">
        <v>4</v>
      </c>
      <c r="B33" s="28" t="s">
        <v>77</v>
      </c>
      <c r="C33" s="28" t="s">
        <v>49</v>
      </c>
      <c r="D33" s="7">
        <v>5.35</v>
      </c>
    </row>
    <row r="34" spans="1:4" ht="15">
      <c r="B34" s="24"/>
      <c r="C34" s="24"/>
      <c r="D34" s="22"/>
    </row>
    <row r="35" spans="1:4">
      <c r="B35" s="63" t="s">
        <v>13</v>
      </c>
      <c r="C35" s="63"/>
      <c r="D35" s="2" t="s">
        <v>16</v>
      </c>
    </row>
    <row r="36" spans="1:4">
      <c r="A36" s="2">
        <v>1</v>
      </c>
      <c r="B36" s="38" t="s">
        <v>72</v>
      </c>
      <c r="C36" s="38" t="s">
        <v>73</v>
      </c>
      <c r="D36" s="7">
        <v>10.75</v>
      </c>
    </row>
    <row r="37" spans="1:4">
      <c r="A37" s="2">
        <v>2</v>
      </c>
      <c r="B37" s="36" t="s">
        <v>85</v>
      </c>
      <c r="C37" s="36" t="s">
        <v>86</v>
      </c>
      <c r="D37" s="37">
        <v>9.9499999999999993</v>
      </c>
    </row>
    <row r="38" spans="1:4">
      <c r="A38" s="2">
        <v>3</v>
      </c>
      <c r="B38" s="28" t="s">
        <v>88</v>
      </c>
      <c r="C38" s="28" t="s">
        <v>64</v>
      </c>
      <c r="D38" s="7">
        <v>8.4</v>
      </c>
    </row>
    <row r="39" spans="1:4">
      <c r="A39" s="2">
        <v>4</v>
      </c>
      <c r="B39" s="28" t="s">
        <v>70</v>
      </c>
      <c r="C39" s="28" t="s">
        <v>71</v>
      </c>
      <c r="D39" s="7">
        <v>7.9</v>
      </c>
    </row>
    <row r="40" spans="1:4">
      <c r="A40" s="2">
        <v>5</v>
      </c>
      <c r="B40" s="28" t="s">
        <v>79</v>
      </c>
      <c r="C40" s="28" t="s">
        <v>80</v>
      </c>
      <c r="D40" s="7">
        <v>7.3</v>
      </c>
    </row>
    <row r="41" spans="1:4" ht="15">
      <c r="B41" s="21"/>
      <c r="C41" s="21"/>
      <c r="D41" s="22"/>
    </row>
    <row r="42" spans="1:4">
      <c r="B42" s="63" t="s">
        <v>14</v>
      </c>
      <c r="C42" s="63"/>
      <c r="D42" s="2" t="s">
        <v>16</v>
      </c>
    </row>
    <row r="43" spans="1:4">
      <c r="A43" s="2">
        <v>1</v>
      </c>
      <c r="B43" s="38" t="s">
        <v>81</v>
      </c>
      <c r="C43" s="38" t="s">
        <v>82</v>
      </c>
      <c r="D43" s="7">
        <v>16.05</v>
      </c>
    </row>
    <row r="44" spans="1:4" ht="12.75" customHeight="1">
      <c r="A44" s="2">
        <v>2</v>
      </c>
      <c r="B44" s="38" t="s">
        <v>83</v>
      </c>
      <c r="C44" s="38" t="s">
        <v>66</v>
      </c>
      <c r="D44" s="7">
        <v>12.55</v>
      </c>
    </row>
    <row r="45" spans="1:4" ht="12.75" customHeight="1">
      <c r="A45" s="2">
        <v>3</v>
      </c>
      <c r="B45" s="36" t="s">
        <v>85</v>
      </c>
      <c r="C45" s="36" t="s">
        <v>86</v>
      </c>
      <c r="D45" s="37">
        <v>11.05</v>
      </c>
    </row>
    <row r="46" spans="1:4" ht="12.75" customHeight="1">
      <c r="A46" s="2">
        <v>4</v>
      </c>
      <c r="B46" s="28" t="s">
        <v>87</v>
      </c>
      <c r="C46" s="28" t="s">
        <v>29</v>
      </c>
      <c r="D46" s="7">
        <v>9.8000000000000007</v>
      </c>
    </row>
    <row r="47" spans="1:4" ht="12.75" customHeight="1">
      <c r="A47" s="2">
        <v>5</v>
      </c>
      <c r="B47" s="28" t="s">
        <v>88</v>
      </c>
      <c r="C47" s="28" t="s">
        <v>64</v>
      </c>
      <c r="D47" s="7">
        <v>9.4499999999999993</v>
      </c>
    </row>
    <row r="48" spans="1:4" ht="12.75" customHeight="1">
      <c r="A48" s="2">
        <v>6</v>
      </c>
      <c r="B48" s="28" t="s">
        <v>84</v>
      </c>
      <c r="C48" s="28" t="s">
        <v>29</v>
      </c>
      <c r="D48" s="7">
        <v>9</v>
      </c>
    </row>
    <row r="49" spans="1:4" ht="12.75" customHeight="1">
      <c r="A49" s="2">
        <v>7</v>
      </c>
      <c r="B49" s="28" t="s">
        <v>75</v>
      </c>
      <c r="C49" s="28" t="s">
        <v>76</v>
      </c>
      <c r="D49" s="7">
        <v>8.9499999999999993</v>
      </c>
    </row>
    <row r="50" spans="1:4" ht="12.75" customHeight="1">
      <c r="A50" s="2">
        <v>8</v>
      </c>
      <c r="B50" s="28" t="s">
        <v>74</v>
      </c>
      <c r="C50" s="28" t="s">
        <v>29</v>
      </c>
      <c r="D50" s="7">
        <v>8.9499999999999993</v>
      </c>
    </row>
    <row r="51" spans="1:4" ht="12.75" customHeight="1">
      <c r="A51" s="2">
        <v>9</v>
      </c>
      <c r="B51" s="28" t="s">
        <v>77</v>
      </c>
      <c r="C51" s="28" t="s">
        <v>49</v>
      </c>
      <c r="D51" s="7">
        <v>7.6</v>
      </c>
    </row>
    <row r="52" spans="1:4" ht="15">
      <c r="B52" s="24"/>
      <c r="C52" s="24"/>
      <c r="D52" s="22"/>
    </row>
    <row r="53" spans="1:4">
      <c r="B53" s="63" t="s">
        <v>15</v>
      </c>
      <c r="C53" s="63"/>
      <c r="D53" s="2" t="s">
        <v>16</v>
      </c>
    </row>
    <row r="54" spans="1:4">
      <c r="A54" s="2">
        <v>1</v>
      </c>
      <c r="B54" s="28" t="s">
        <v>81</v>
      </c>
      <c r="C54" s="28" t="s">
        <v>82</v>
      </c>
      <c r="D54" s="7">
        <v>12.85</v>
      </c>
    </row>
    <row r="55" spans="1:4">
      <c r="A55" s="2">
        <v>2</v>
      </c>
      <c r="B55" s="28" t="s">
        <v>70</v>
      </c>
      <c r="C55" s="28" t="s">
        <v>71</v>
      </c>
      <c r="D55" s="7">
        <v>9.6999999999999993</v>
      </c>
    </row>
    <row r="56" spans="1:4">
      <c r="B56" s="8"/>
      <c r="C56" s="10"/>
    </row>
  </sheetData>
  <mergeCells count="15">
    <mergeCell ref="B53:C53"/>
    <mergeCell ref="B3:C3"/>
    <mergeCell ref="B23:C23"/>
    <mergeCell ref="B29:C29"/>
    <mergeCell ref="B42:C42"/>
    <mergeCell ref="B35:C35"/>
    <mergeCell ref="B19:C19"/>
    <mergeCell ref="X1:AA2"/>
    <mergeCell ref="L1:O2"/>
    <mergeCell ref="P1:S2"/>
    <mergeCell ref="B2:C2"/>
    <mergeCell ref="B1:C1"/>
    <mergeCell ref="D1:G2"/>
    <mergeCell ref="H1:K2"/>
    <mergeCell ref="T1:W2"/>
  </mergeCells>
  <phoneticPr fontId="5" type="noConversion"/>
  <printOptions horizontalCentered="1"/>
  <pageMargins left="0" right="0" top="0" bottom="0" header="0.51181102362204722" footer="0.51181102362204722"/>
  <pageSetup paperSize="9" scale="66" orientation="landscape" r:id="rId1"/>
  <headerFooter alignWithMargins="0"/>
  <rowBreaks count="1" manualBreakCount="1">
    <brk id="56" max="27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66"/>
  <sheetViews>
    <sheetView topLeftCell="A4" zoomScaleNormal="100" workbookViewId="0">
      <selection activeCell="M25" sqref="M25"/>
    </sheetView>
  </sheetViews>
  <sheetFormatPr defaultRowHeight="12.75"/>
  <cols>
    <col min="1" max="1" width="2.7109375" style="2" customWidth="1"/>
    <col min="2" max="2" width="24" style="2" customWidth="1"/>
    <col min="3" max="3" width="20.7109375" style="1" customWidth="1"/>
    <col min="4" max="4" width="7" style="2" bestFit="1" customWidth="1"/>
    <col min="5" max="5" width="7.140625" style="2" bestFit="1" customWidth="1"/>
    <col min="6" max="6" width="5.7109375" style="2" bestFit="1" customWidth="1"/>
    <col min="7" max="7" width="7.42578125" style="2" bestFit="1" customWidth="1"/>
    <col min="8" max="8" width="6.7109375" style="2" bestFit="1" customWidth="1"/>
    <col min="9" max="9" width="7.140625" style="2" bestFit="1" customWidth="1"/>
    <col min="10" max="10" width="5.7109375" style="2" bestFit="1" customWidth="1"/>
    <col min="11" max="11" width="7.42578125" style="2" bestFit="1" customWidth="1"/>
    <col min="12" max="12" width="6.7109375" style="2" bestFit="1" customWidth="1"/>
    <col min="13" max="13" width="7.140625" style="2" bestFit="1" customWidth="1"/>
    <col min="14" max="14" width="5.7109375" style="2" bestFit="1" customWidth="1"/>
    <col min="15" max="15" width="7.42578125" style="2" bestFit="1" customWidth="1"/>
    <col min="16" max="16" width="6.7109375" style="2" bestFit="1" customWidth="1"/>
    <col min="17" max="17" width="7.140625" style="2" bestFit="1" customWidth="1"/>
    <col min="18" max="18" width="5.7109375" style="2" bestFit="1" customWidth="1"/>
    <col min="19" max="19" width="7.42578125" style="2" bestFit="1" customWidth="1"/>
    <col min="20" max="20" width="6.7109375" style="2" bestFit="1" customWidth="1"/>
    <col min="21" max="21" width="7.140625" style="2" bestFit="1" customWidth="1"/>
    <col min="22" max="22" width="5.7109375" style="2" bestFit="1" customWidth="1"/>
    <col min="23" max="23" width="7.42578125" style="2" bestFit="1" customWidth="1"/>
    <col min="24" max="24" width="6.7109375" style="2" bestFit="1" customWidth="1"/>
    <col min="25" max="25" width="7.140625" style="2" bestFit="1" customWidth="1"/>
    <col min="26" max="26" width="5.7109375" style="2" bestFit="1" customWidth="1"/>
    <col min="27" max="27" width="7.425781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3" t="s">
        <v>18</v>
      </c>
      <c r="C1" s="61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  <c r="AB1" s="6"/>
    </row>
    <row r="2" spans="1:35" ht="15.75" customHeight="1" thickBot="1">
      <c r="B2" s="55" t="s">
        <v>23</v>
      </c>
      <c r="C2" s="60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  <c r="AB2" s="6"/>
    </row>
    <row r="3" spans="1:35" ht="13.5" thickBot="1">
      <c r="B3" s="58" t="s">
        <v>9</v>
      </c>
      <c r="C3" s="59"/>
      <c r="D3" s="13" t="s">
        <v>6</v>
      </c>
      <c r="E3" s="14" t="s">
        <v>7</v>
      </c>
      <c r="F3" s="15" t="s">
        <v>17</v>
      </c>
      <c r="G3" s="16" t="s">
        <v>8</v>
      </c>
      <c r="H3" s="13" t="s">
        <v>6</v>
      </c>
      <c r="I3" s="14" t="s">
        <v>7</v>
      </c>
      <c r="J3" s="15" t="s">
        <v>17</v>
      </c>
      <c r="K3" s="16" t="s">
        <v>8</v>
      </c>
      <c r="L3" s="13" t="s">
        <v>6</v>
      </c>
      <c r="M3" s="14" t="s">
        <v>7</v>
      </c>
      <c r="N3" s="15" t="s">
        <v>17</v>
      </c>
      <c r="O3" s="16" t="s">
        <v>8</v>
      </c>
      <c r="P3" s="13" t="s">
        <v>6</v>
      </c>
      <c r="Q3" s="14" t="s">
        <v>7</v>
      </c>
      <c r="R3" s="15" t="s">
        <v>17</v>
      </c>
      <c r="S3" s="16" t="s">
        <v>8</v>
      </c>
      <c r="T3" s="13" t="s">
        <v>6</v>
      </c>
      <c r="U3" s="14" t="s">
        <v>7</v>
      </c>
      <c r="V3" s="15" t="s">
        <v>17</v>
      </c>
      <c r="W3" s="16" t="s">
        <v>8</v>
      </c>
      <c r="X3" s="13" t="s">
        <v>6</v>
      </c>
      <c r="Y3" s="14" t="s">
        <v>7</v>
      </c>
      <c r="Z3" s="15" t="s">
        <v>17</v>
      </c>
      <c r="AA3" s="16" t="s">
        <v>8</v>
      </c>
      <c r="AB3" s="6"/>
    </row>
    <row r="4" spans="1:35" s="4" customFormat="1">
      <c r="A4" s="2">
        <v>1</v>
      </c>
      <c r="B4" s="28" t="s">
        <v>104</v>
      </c>
      <c r="C4" s="28" t="s">
        <v>86</v>
      </c>
      <c r="D4" s="7">
        <v>0</v>
      </c>
      <c r="E4" s="7">
        <v>0</v>
      </c>
      <c r="F4" s="7">
        <v>0</v>
      </c>
      <c r="G4" s="7">
        <f t="shared" ref="G4:G22" si="0">(D4+E4)-F4</f>
        <v>0</v>
      </c>
      <c r="H4" s="7">
        <v>0</v>
      </c>
      <c r="I4" s="7">
        <v>0</v>
      </c>
      <c r="J4" s="7">
        <v>0</v>
      </c>
      <c r="K4" s="7">
        <f t="shared" ref="K4:K22" si="1">(H4+I4)-J4</f>
        <v>0</v>
      </c>
      <c r="L4" s="7">
        <v>0</v>
      </c>
      <c r="M4" s="7">
        <v>0</v>
      </c>
      <c r="N4" s="7">
        <v>0</v>
      </c>
      <c r="O4" s="7">
        <f t="shared" ref="O4:O22" si="2">(L4+M4)-N4</f>
        <v>0</v>
      </c>
      <c r="P4" s="7">
        <v>5.8</v>
      </c>
      <c r="Q4" s="7">
        <v>6.45</v>
      </c>
      <c r="R4" s="7">
        <v>0</v>
      </c>
      <c r="S4" s="7">
        <f t="shared" ref="S4:S22" si="3">(P4+Q4)-R4</f>
        <v>12.25</v>
      </c>
      <c r="T4" s="7">
        <v>6.6</v>
      </c>
      <c r="U4" s="7">
        <v>7.15</v>
      </c>
      <c r="V4" s="7">
        <v>0</v>
      </c>
      <c r="W4" s="7">
        <f t="shared" ref="W4:W22" si="4">(T4+U4)-V4</f>
        <v>13.75</v>
      </c>
      <c r="X4" s="7">
        <v>0</v>
      </c>
      <c r="Y4" s="7">
        <v>0</v>
      </c>
      <c r="Z4" s="7">
        <v>0</v>
      </c>
      <c r="AA4" s="7">
        <f t="shared" ref="AA4:AA22" si="5">(X4+Y4)-Z4</f>
        <v>0</v>
      </c>
      <c r="AB4" s="11">
        <f t="shared" ref="AB4:AB22" si="6">(G4+K4+O4+S4+W4+AA4)</f>
        <v>26</v>
      </c>
      <c r="AC4" s="3"/>
      <c r="AD4" s="3"/>
      <c r="AE4" s="3"/>
      <c r="AF4" s="3"/>
      <c r="AG4" s="3"/>
      <c r="AH4" s="3"/>
      <c r="AI4" s="3"/>
    </row>
    <row r="5" spans="1:35" s="3" customFormat="1">
      <c r="A5" s="2">
        <v>2</v>
      </c>
      <c r="B5" s="28" t="s">
        <v>89</v>
      </c>
      <c r="C5" s="28" t="s">
        <v>66</v>
      </c>
      <c r="D5" s="7">
        <v>0</v>
      </c>
      <c r="E5" s="7">
        <v>0</v>
      </c>
      <c r="F5" s="7">
        <v>0</v>
      </c>
      <c r="G5" s="7">
        <f t="shared" si="0"/>
        <v>0</v>
      </c>
      <c r="H5" s="7">
        <v>0</v>
      </c>
      <c r="I5" s="7">
        <v>0</v>
      </c>
      <c r="J5" s="7">
        <v>0</v>
      </c>
      <c r="K5" s="7">
        <f t="shared" si="1"/>
        <v>0</v>
      </c>
      <c r="L5" s="7">
        <v>0</v>
      </c>
      <c r="M5" s="7">
        <v>0</v>
      </c>
      <c r="N5" s="7">
        <v>0</v>
      </c>
      <c r="O5" s="7">
        <f t="shared" si="2"/>
        <v>0</v>
      </c>
      <c r="P5" s="7">
        <v>5.45</v>
      </c>
      <c r="Q5" s="7">
        <v>6.65</v>
      </c>
      <c r="R5" s="7">
        <v>0</v>
      </c>
      <c r="S5" s="7">
        <f t="shared" si="3"/>
        <v>12.100000000000001</v>
      </c>
      <c r="T5" s="7">
        <v>5.85</v>
      </c>
      <c r="U5" s="7">
        <v>6.25</v>
      </c>
      <c r="V5" s="7">
        <v>0</v>
      </c>
      <c r="W5" s="7">
        <f t="shared" si="4"/>
        <v>12.1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24.200000000000003</v>
      </c>
    </row>
    <row r="6" spans="1:35" s="3" customFormat="1">
      <c r="A6" s="2">
        <v>3</v>
      </c>
      <c r="B6" s="28" t="s">
        <v>93</v>
      </c>
      <c r="C6" s="28" t="s">
        <v>66</v>
      </c>
      <c r="D6" s="7">
        <v>0</v>
      </c>
      <c r="E6" s="7">
        <v>0</v>
      </c>
      <c r="F6" s="7">
        <v>0</v>
      </c>
      <c r="G6" s="7">
        <f t="shared" si="0"/>
        <v>0</v>
      </c>
      <c r="H6" s="7">
        <v>0</v>
      </c>
      <c r="I6" s="7">
        <v>0</v>
      </c>
      <c r="J6" s="7">
        <v>0</v>
      </c>
      <c r="K6" s="7">
        <f t="shared" si="1"/>
        <v>0</v>
      </c>
      <c r="L6" s="7">
        <v>0</v>
      </c>
      <c r="M6" s="7">
        <v>0</v>
      </c>
      <c r="N6" s="7">
        <v>0</v>
      </c>
      <c r="O6" s="7">
        <f t="shared" si="2"/>
        <v>0</v>
      </c>
      <c r="P6" s="7">
        <v>5.5</v>
      </c>
      <c r="Q6" s="7">
        <v>5.85</v>
      </c>
      <c r="R6" s="7">
        <v>0</v>
      </c>
      <c r="S6" s="7">
        <f t="shared" si="3"/>
        <v>11.35</v>
      </c>
      <c r="T6" s="7">
        <v>5.9</v>
      </c>
      <c r="U6" s="7">
        <v>5.8</v>
      </c>
      <c r="V6" s="7">
        <v>0</v>
      </c>
      <c r="W6" s="7">
        <f t="shared" si="4"/>
        <v>11.7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23.049999999999997</v>
      </c>
      <c r="AC6" s="4"/>
      <c r="AD6" s="4"/>
      <c r="AE6" s="4"/>
      <c r="AF6" s="4"/>
      <c r="AG6" s="4"/>
      <c r="AH6" s="4"/>
      <c r="AI6" s="4"/>
    </row>
    <row r="7" spans="1:35" s="3" customFormat="1">
      <c r="A7" s="2">
        <v>4</v>
      </c>
      <c r="B7" s="28" t="s">
        <v>101</v>
      </c>
      <c r="C7" s="28" t="s">
        <v>34</v>
      </c>
      <c r="D7" s="7">
        <v>0</v>
      </c>
      <c r="E7" s="7">
        <v>0</v>
      </c>
      <c r="F7" s="7">
        <v>0</v>
      </c>
      <c r="G7" s="7">
        <f t="shared" si="0"/>
        <v>0</v>
      </c>
      <c r="H7" s="7">
        <v>0</v>
      </c>
      <c r="I7" s="7">
        <v>0</v>
      </c>
      <c r="J7" s="7">
        <v>0</v>
      </c>
      <c r="K7" s="7">
        <f t="shared" si="1"/>
        <v>0</v>
      </c>
      <c r="L7" s="7">
        <v>5.25</v>
      </c>
      <c r="M7" s="7">
        <v>6</v>
      </c>
      <c r="N7" s="7">
        <v>0</v>
      </c>
      <c r="O7" s="7">
        <f t="shared" si="2"/>
        <v>11.25</v>
      </c>
      <c r="P7" s="7">
        <v>4.05</v>
      </c>
      <c r="Q7" s="7">
        <v>4.45</v>
      </c>
      <c r="R7" s="7">
        <v>0</v>
      </c>
      <c r="S7" s="7">
        <f t="shared" si="3"/>
        <v>8.5</v>
      </c>
      <c r="T7" s="7">
        <v>0</v>
      </c>
      <c r="U7" s="7">
        <v>0</v>
      </c>
      <c r="V7" s="7">
        <v>0</v>
      </c>
      <c r="W7" s="7">
        <f t="shared" si="4"/>
        <v>0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19.75</v>
      </c>
    </row>
    <row r="8" spans="1:35" s="3" customFormat="1">
      <c r="A8" s="2">
        <v>5</v>
      </c>
      <c r="B8" s="28" t="s">
        <v>100</v>
      </c>
      <c r="C8" s="28" t="s">
        <v>73</v>
      </c>
      <c r="D8" s="7">
        <v>0</v>
      </c>
      <c r="E8" s="7">
        <v>0</v>
      </c>
      <c r="F8" s="7">
        <v>0</v>
      </c>
      <c r="G8" s="7">
        <f t="shared" si="0"/>
        <v>0</v>
      </c>
      <c r="H8" s="7">
        <v>0</v>
      </c>
      <c r="I8" s="7">
        <v>0</v>
      </c>
      <c r="J8" s="7">
        <v>0</v>
      </c>
      <c r="K8" s="7">
        <f t="shared" si="1"/>
        <v>0</v>
      </c>
      <c r="L8" s="7">
        <v>0</v>
      </c>
      <c r="M8" s="7">
        <v>0</v>
      </c>
      <c r="N8" s="7">
        <v>0</v>
      </c>
      <c r="O8" s="7">
        <f t="shared" si="2"/>
        <v>0</v>
      </c>
      <c r="P8" s="7">
        <v>5.8</v>
      </c>
      <c r="Q8" s="7">
        <v>6.2</v>
      </c>
      <c r="R8" s="7">
        <v>0</v>
      </c>
      <c r="S8" s="7">
        <f t="shared" si="3"/>
        <v>12</v>
      </c>
      <c r="T8" s="7">
        <v>0</v>
      </c>
      <c r="U8" s="7">
        <v>0</v>
      </c>
      <c r="V8" s="7">
        <v>0</v>
      </c>
      <c r="W8" s="7">
        <f t="shared" si="4"/>
        <v>0</v>
      </c>
      <c r="X8" s="7">
        <v>3.8</v>
      </c>
      <c r="Y8" s="7">
        <v>3.6</v>
      </c>
      <c r="Z8" s="7">
        <v>0.5</v>
      </c>
      <c r="AA8" s="7">
        <f t="shared" si="5"/>
        <v>6.9</v>
      </c>
      <c r="AB8" s="11">
        <f t="shared" si="6"/>
        <v>18.899999999999999</v>
      </c>
    </row>
    <row r="9" spans="1:35" s="3" customFormat="1">
      <c r="A9" s="2">
        <v>6</v>
      </c>
      <c r="B9" s="28" t="s">
        <v>95</v>
      </c>
      <c r="C9" s="28" t="s">
        <v>34</v>
      </c>
      <c r="D9" s="7">
        <v>0</v>
      </c>
      <c r="E9" s="7">
        <v>0</v>
      </c>
      <c r="F9" s="7">
        <v>0</v>
      </c>
      <c r="G9" s="7">
        <f t="shared" si="0"/>
        <v>0</v>
      </c>
      <c r="H9" s="7">
        <v>0</v>
      </c>
      <c r="I9" s="7">
        <v>0</v>
      </c>
      <c r="J9" s="7">
        <v>0</v>
      </c>
      <c r="K9" s="7">
        <f t="shared" si="1"/>
        <v>0</v>
      </c>
      <c r="L9" s="7">
        <v>0</v>
      </c>
      <c r="M9" s="7">
        <v>0</v>
      </c>
      <c r="N9" s="7">
        <v>0</v>
      </c>
      <c r="O9" s="7">
        <f t="shared" si="2"/>
        <v>0</v>
      </c>
      <c r="P9" s="7">
        <v>0</v>
      </c>
      <c r="Q9" s="7">
        <v>0</v>
      </c>
      <c r="R9" s="7">
        <v>0</v>
      </c>
      <c r="S9" s="7">
        <f t="shared" si="3"/>
        <v>0</v>
      </c>
      <c r="T9" s="7">
        <v>4.6500000000000004</v>
      </c>
      <c r="U9" s="7">
        <v>3.7</v>
      </c>
      <c r="V9" s="7">
        <v>0</v>
      </c>
      <c r="W9" s="7">
        <f t="shared" si="4"/>
        <v>8.3500000000000014</v>
      </c>
      <c r="X9" s="7">
        <v>4</v>
      </c>
      <c r="Y9" s="7">
        <v>5.4</v>
      </c>
      <c r="Z9" s="7">
        <v>0</v>
      </c>
      <c r="AA9" s="7">
        <f t="shared" si="5"/>
        <v>9.4</v>
      </c>
      <c r="AB9" s="11">
        <f t="shared" si="6"/>
        <v>17.75</v>
      </c>
    </row>
    <row r="10" spans="1:35" s="3" customFormat="1">
      <c r="A10" s="2">
        <v>7</v>
      </c>
      <c r="B10" s="28" t="s">
        <v>92</v>
      </c>
      <c r="C10" s="28" t="s">
        <v>64</v>
      </c>
      <c r="D10" s="7">
        <v>0</v>
      </c>
      <c r="E10" s="7">
        <v>0</v>
      </c>
      <c r="F10" s="7">
        <v>0</v>
      </c>
      <c r="G10" s="7">
        <f t="shared" si="0"/>
        <v>0</v>
      </c>
      <c r="H10" s="7">
        <v>0</v>
      </c>
      <c r="I10" s="7">
        <v>0</v>
      </c>
      <c r="J10" s="7">
        <v>0</v>
      </c>
      <c r="K10" s="7">
        <f t="shared" si="1"/>
        <v>0</v>
      </c>
      <c r="L10" s="7">
        <v>0</v>
      </c>
      <c r="M10" s="7">
        <v>0</v>
      </c>
      <c r="N10" s="7">
        <v>0</v>
      </c>
      <c r="O10" s="7">
        <f t="shared" si="2"/>
        <v>0</v>
      </c>
      <c r="P10" s="7">
        <v>4.4000000000000004</v>
      </c>
      <c r="Q10" s="7">
        <v>3.8</v>
      </c>
      <c r="R10" s="7">
        <v>0.3</v>
      </c>
      <c r="S10" s="7">
        <f t="shared" si="3"/>
        <v>7.8999999999999995</v>
      </c>
      <c r="T10" s="7">
        <v>4</v>
      </c>
      <c r="U10" s="7">
        <v>4.9000000000000004</v>
      </c>
      <c r="V10" s="7">
        <v>0</v>
      </c>
      <c r="W10" s="7">
        <f t="shared" si="4"/>
        <v>8.9</v>
      </c>
      <c r="X10" s="7">
        <v>0</v>
      </c>
      <c r="Y10" s="7">
        <v>0</v>
      </c>
      <c r="Z10" s="7">
        <v>0</v>
      </c>
      <c r="AA10" s="7">
        <f t="shared" si="5"/>
        <v>0</v>
      </c>
      <c r="AB10" s="11">
        <f t="shared" si="6"/>
        <v>16.8</v>
      </c>
    </row>
    <row r="11" spans="1:35" s="3" customFormat="1">
      <c r="A11" s="2">
        <v>8</v>
      </c>
      <c r="B11" s="28" t="s">
        <v>94</v>
      </c>
      <c r="C11" s="28" t="s">
        <v>29</v>
      </c>
      <c r="D11" s="7">
        <v>0</v>
      </c>
      <c r="E11" s="7">
        <v>0</v>
      </c>
      <c r="F11" s="7">
        <v>0</v>
      </c>
      <c r="G11" s="7">
        <f t="shared" si="0"/>
        <v>0</v>
      </c>
      <c r="H11" s="7">
        <v>4.45</v>
      </c>
      <c r="I11" s="7">
        <v>4.75</v>
      </c>
      <c r="J11" s="7">
        <v>0</v>
      </c>
      <c r="K11" s="7">
        <f t="shared" si="1"/>
        <v>9.1999999999999993</v>
      </c>
      <c r="L11" s="7">
        <v>0</v>
      </c>
      <c r="M11" s="7">
        <v>0</v>
      </c>
      <c r="N11" s="7">
        <v>0</v>
      </c>
      <c r="O11" s="7">
        <f t="shared" si="2"/>
        <v>0</v>
      </c>
      <c r="P11" s="7">
        <v>3.8</v>
      </c>
      <c r="Q11" s="7">
        <v>3.75</v>
      </c>
      <c r="R11" s="7">
        <v>0</v>
      </c>
      <c r="S11" s="7">
        <f t="shared" si="3"/>
        <v>7.55</v>
      </c>
      <c r="T11" s="7">
        <v>0</v>
      </c>
      <c r="U11" s="7">
        <v>0</v>
      </c>
      <c r="V11" s="7">
        <v>0</v>
      </c>
      <c r="W11" s="7">
        <f t="shared" si="4"/>
        <v>0</v>
      </c>
      <c r="X11" s="7">
        <v>0</v>
      </c>
      <c r="Y11" s="7">
        <v>0</v>
      </c>
      <c r="Z11" s="7">
        <v>0</v>
      </c>
      <c r="AA11" s="7">
        <f t="shared" si="5"/>
        <v>0</v>
      </c>
      <c r="AB11" s="11">
        <f t="shared" si="6"/>
        <v>16.75</v>
      </c>
    </row>
    <row r="12" spans="1:35" s="3" customFormat="1">
      <c r="A12" s="2">
        <v>9</v>
      </c>
      <c r="B12" s="28" t="s">
        <v>110</v>
      </c>
      <c r="C12" s="28" t="s">
        <v>111</v>
      </c>
      <c r="D12" s="7">
        <v>0</v>
      </c>
      <c r="E12" s="7">
        <v>0</v>
      </c>
      <c r="F12" s="7">
        <v>0</v>
      </c>
      <c r="G12" s="7">
        <f t="shared" si="0"/>
        <v>0</v>
      </c>
      <c r="H12" s="7">
        <v>0</v>
      </c>
      <c r="I12" s="7">
        <v>0</v>
      </c>
      <c r="J12" s="7">
        <v>0</v>
      </c>
      <c r="K12" s="7">
        <f t="shared" si="1"/>
        <v>0</v>
      </c>
      <c r="L12" s="7">
        <v>0</v>
      </c>
      <c r="M12" s="7">
        <v>0</v>
      </c>
      <c r="N12" s="7">
        <v>0</v>
      </c>
      <c r="O12" s="7">
        <f t="shared" si="2"/>
        <v>0</v>
      </c>
      <c r="P12" s="7">
        <v>0</v>
      </c>
      <c r="Q12" s="7">
        <v>0</v>
      </c>
      <c r="R12" s="7">
        <v>0</v>
      </c>
      <c r="S12" s="7">
        <f t="shared" si="3"/>
        <v>0</v>
      </c>
      <c r="T12" s="7">
        <v>4.5</v>
      </c>
      <c r="U12" s="7">
        <v>5.0999999999999996</v>
      </c>
      <c r="V12" s="7">
        <v>0</v>
      </c>
      <c r="W12" s="7">
        <f t="shared" si="4"/>
        <v>9.6</v>
      </c>
      <c r="X12" s="7">
        <v>4</v>
      </c>
      <c r="Y12" s="7">
        <v>3.05</v>
      </c>
      <c r="Z12" s="7">
        <v>0.3</v>
      </c>
      <c r="AA12" s="7">
        <f t="shared" si="5"/>
        <v>6.75</v>
      </c>
      <c r="AB12" s="11">
        <f t="shared" si="6"/>
        <v>16.350000000000001</v>
      </c>
    </row>
    <row r="13" spans="1:35" s="3" customFormat="1">
      <c r="A13" s="2">
        <v>10</v>
      </c>
      <c r="B13" s="28" t="s">
        <v>97</v>
      </c>
      <c r="C13" s="28" t="s">
        <v>25</v>
      </c>
      <c r="D13" s="7">
        <v>0</v>
      </c>
      <c r="E13" s="7">
        <v>0</v>
      </c>
      <c r="F13" s="7">
        <v>0</v>
      </c>
      <c r="G13" s="7">
        <f t="shared" si="0"/>
        <v>0</v>
      </c>
      <c r="H13" s="7">
        <v>0</v>
      </c>
      <c r="I13" s="7">
        <v>0</v>
      </c>
      <c r="J13" s="7">
        <v>0</v>
      </c>
      <c r="K13" s="7">
        <f t="shared" si="1"/>
        <v>0</v>
      </c>
      <c r="L13" s="7">
        <v>0</v>
      </c>
      <c r="M13" s="7">
        <v>0</v>
      </c>
      <c r="N13" s="7">
        <v>0</v>
      </c>
      <c r="O13" s="7">
        <f t="shared" si="2"/>
        <v>0</v>
      </c>
      <c r="P13" s="7">
        <v>3.6</v>
      </c>
      <c r="Q13" s="7">
        <v>4.5</v>
      </c>
      <c r="R13" s="7">
        <v>0</v>
      </c>
      <c r="S13" s="7">
        <f t="shared" si="3"/>
        <v>8.1</v>
      </c>
      <c r="T13" s="7">
        <v>0</v>
      </c>
      <c r="U13" s="7">
        <v>0</v>
      </c>
      <c r="V13" s="7">
        <v>0</v>
      </c>
      <c r="W13" s="7">
        <f t="shared" si="4"/>
        <v>0</v>
      </c>
      <c r="X13" s="7">
        <v>3.95</v>
      </c>
      <c r="Y13" s="7">
        <v>3.9</v>
      </c>
      <c r="Z13" s="7">
        <v>0</v>
      </c>
      <c r="AA13" s="7">
        <f t="shared" si="5"/>
        <v>7.85</v>
      </c>
      <c r="AB13" s="11">
        <f t="shared" si="6"/>
        <v>15.95</v>
      </c>
    </row>
    <row r="14" spans="1:35" s="3" customFormat="1">
      <c r="A14" s="2">
        <v>11</v>
      </c>
      <c r="B14" s="28" t="s">
        <v>112</v>
      </c>
      <c r="C14" s="28" t="s">
        <v>29</v>
      </c>
      <c r="D14" s="7">
        <v>0</v>
      </c>
      <c r="E14" s="7">
        <v>0</v>
      </c>
      <c r="F14" s="7">
        <v>0</v>
      </c>
      <c r="G14" s="7">
        <f t="shared" si="0"/>
        <v>0</v>
      </c>
      <c r="H14" s="7">
        <v>0</v>
      </c>
      <c r="I14" s="7">
        <v>0</v>
      </c>
      <c r="J14" s="7">
        <v>0</v>
      </c>
      <c r="K14" s="7">
        <f t="shared" si="1"/>
        <v>0</v>
      </c>
      <c r="L14" s="7">
        <v>4.2</v>
      </c>
      <c r="M14" s="7">
        <v>5.25</v>
      </c>
      <c r="N14" s="7">
        <v>0</v>
      </c>
      <c r="O14" s="7">
        <f t="shared" si="2"/>
        <v>9.4499999999999993</v>
      </c>
      <c r="P14" s="7">
        <v>0</v>
      </c>
      <c r="Q14" s="7">
        <v>0</v>
      </c>
      <c r="R14" s="7">
        <v>0</v>
      </c>
      <c r="S14" s="7">
        <f t="shared" si="3"/>
        <v>0</v>
      </c>
      <c r="T14" s="7">
        <v>3.55</v>
      </c>
      <c r="U14" s="7">
        <v>2.85</v>
      </c>
      <c r="V14" s="7">
        <v>0</v>
      </c>
      <c r="W14" s="7">
        <f t="shared" si="4"/>
        <v>6.4</v>
      </c>
      <c r="X14" s="7">
        <v>0</v>
      </c>
      <c r="Y14" s="7">
        <v>0</v>
      </c>
      <c r="Z14" s="7">
        <v>0</v>
      </c>
      <c r="AA14" s="7">
        <f t="shared" si="5"/>
        <v>0</v>
      </c>
      <c r="AB14" s="11">
        <f t="shared" si="6"/>
        <v>15.85</v>
      </c>
    </row>
    <row r="15" spans="1:35" s="3" customFormat="1">
      <c r="A15" s="2">
        <v>12</v>
      </c>
      <c r="B15" s="28" t="s">
        <v>96</v>
      </c>
      <c r="C15" s="28" t="s">
        <v>36</v>
      </c>
      <c r="D15" s="7">
        <v>0</v>
      </c>
      <c r="E15" s="7">
        <v>0</v>
      </c>
      <c r="F15" s="7">
        <v>0</v>
      </c>
      <c r="G15" s="7">
        <f t="shared" si="0"/>
        <v>0</v>
      </c>
      <c r="H15" s="7">
        <v>3.7</v>
      </c>
      <c r="I15" s="7">
        <v>4.5999999999999996</v>
      </c>
      <c r="J15" s="7">
        <v>0</v>
      </c>
      <c r="K15" s="7">
        <f t="shared" si="1"/>
        <v>8.3000000000000007</v>
      </c>
      <c r="L15" s="7">
        <v>0</v>
      </c>
      <c r="M15" s="7">
        <v>0</v>
      </c>
      <c r="N15" s="7">
        <v>0</v>
      </c>
      <c r="O15" s="7">
        <f t="shared" si="2"/>
        <v>0</v>
      </c>
      <c r="P15" s="7">
        <v>0</v>
      </c>
      <c r="Q15" s="7">
        <v>0</v>
      </c>
      <c r="R15" s="7">
        <v>0</v>
      </c>
      <c r="S15" s="7">
        <f t="shared" si="3"/>
        <v>0</v>
      </c>
      <c r="T15" s="7">
        <v>3</v>
      </c>
      <c r="U15" s="7">
        <v>4.2</v>
      </c>
      <c r="V15" s="7">
        <v>0</v>
      </c>
      <c r="W15" s="7">
        <f t="shared" si="4"/>
        <v>7.2</v>
      </c>
      <c r="X15" s="7">
        <v>0</v>
      </c>
      <c r="Y15" s="7">
        <v>0</v>
      </c>
      <c r="Z15" s="7">
        <v>0</v>
      </c>
      <c r="AA15" s="7">
        <f t="shared" si="5"/>
        <v>0</v>
      </c>
      <c r="AB15" s="11">
        <f t="shared" si="6"/>
        <v>15.5</v>
      </c>
    </row>
    <row r="16" spans="1:35" s="3" customFormat="1">
      <c r="A16" s="2">
        <v>13</v>
      </c>
      <c r="B16" s="28" t="s">
        <v>90</v>
      </c>
      <c r="C16" s="28" t="s">
        <v>34</v>
      </c>
      <c r="D16" s="7">
        <v>0</v>
      </c>
      <c r="E16" s="7">
        <v>0</v>
      </c>
      <c r="F16" s="7">
        <v>0</v>
      </c>
      <c r="G16" s="7">
        <f t="shared" si="0"/>
        <v>0</v>
      </c>
      <c r="H16" s="7">
        <v>4.1500000000000004</v>
      </c>
      <c r="I16" s="7">
        <v>4.75</v>
      </c>
      <c r="J16" s="7">
        <v>0</v>
      </c>
      <c r="K16" s="7">
        <f t="shared" si="1"/>
        <v>8.9</v>
      </c>
      <c r="L16" s="7">
        <v>0</v>
      </c>
      <c r="M16" s="7">
        <v>0</v>
      </c>
      <c r="N16" s="7">
        <v>0</v>
      </c>
      <c r="O16" s="7">
        <f t="shared" si="2"/>
        <v>0</v>
      </c>
      <c r="P16" s="7">
        <v>4</v>
      </c>
      <c r="Q16" s="7">
        <v>3</v>
      </c>
      <c r="R16" s="7">
        <v>0.6</v>
      </c>
      <c r="S16" s="7">
        <f t="shared" si="3"/>
        <v>6.4</v>
      </c>
      <c r="T16" s="7">
        <v>0</v>
      </c>
      <c r="U16" s="7">
        <v>0</v>
      </c>
      <c r="V16" s="7">
        <v>0</v>
      </c>
      <c r="W16" s="7">
        <f t="shared" si="4"/>
        <v>0</v>
      </c>
      <c r="X16" s="7">
        <v>0</v>
      </c>
      <c r="Y16" s="7">
        <v>0</v>
      </c>
      <c r="Z16" s="7">
        <v>0</v>
      </c>
      <c r="AA16" s="7">
        <f t="shared" si="5"/>
        <v>0</v>
      </c>
      <c r="AB16" s="11">
        <f t="shared" si="6"/>
        <v>15.3</v>
      </c>
    </row>
    <row r="17" spans="1:28" s="3" customFormat="1">
      <c r="A17" s="2">
        <v>14</v>
      </c>
      <c r="B17" s="28" t="s">
        <v>99</v>
      </c>
      <c r="C17" s="28" t="s">
        <v>66</v>
      </c>
      <c r="D17" s="7">
        <v>0</v>
      </c>
      <c r="E17" s="7">
        <v>0</v>
      </c>
      <c r="F17" s="7">
        <v>0</v>
      </c>
      <c r="G17" s="7">
        <f t="shared" si="0"/>
        <v>0</v>
      </c>
      <c r="H17" s="7">
        <v>0</v>
      </c>
      <c r="I17" s="7">
        <v>0</v>
      </c>
      <c r="J17" s="7">
        <v>0</v>
      </c>
      <c r="K17" s="7">
        <f t="shared" si="1"/>
        <v>0</v>
      </c>
      <c r="L17" s="7">
        <v>0</v>
      </c>
      <c r="M17" s="7">
        <v>0</v>
      </c>
      <c r="N17" s="7">
        <v>0</v>
      </c>
      <c r="O17" s="7">
        <f t="shared" si="2"/>
        <v>0</v>
      </c>
      <c r="P17" s="7">
        <v>4.0999999999999996</v>
      </c>
      <c r="Q17" s="7">
        <v>4.3499999999999996</v>
      </c>
      <c r="R17" s="7">
        <v>0.6</v>
      </c>
      <c r="S17" s="7">
        <f t="shared" si="3"/>
        <v>7.85</v>
      </c>
      <c r="T17" s="7">
        <v>0</v>
      </c>
      <c r="U17" s="7">
        <v>0</v>
      </c>
      <c r="V17" s="7">
        <v>0</v>
      </c>
      <c r="W17" s="7">
        <f t="shared" si="4"/>
        <v>0</v>
      </c>
      <c r="X17" s="7">
        <v>3.6</v>
      </c>
      <c r="Y17" s="7">
        <v>3.85</v>
      </c>
      <c r="Z17" s="7">
        <v>0</v>
      </c>
      <c r="AA17" s="7">
        <f t="shared" si="5"/>
        <v>7.45</v>
      </c>
      <c r="AB17" s="11">
        <f t="shared" si="6"/>
        <v>15.3</v>
      </c>
    </row>
    <row r="18" spans="1:28" s="3" customFormat="1">
      <c r="A18" s="2">
        <v>15</v>
      </c>
      <c r="B18" s="28" t="s">
        <v>106</v>
      </c>
      <c r="C18" s="28" t="s">
        <v>107</v>
      </c>
      <c r="D18" s="7">
        <v>0</v>
      </c>
      <c r="E18" s="7">
        <v>0</v>
      </c>
      <c r="F18" s="7">
        <v>0</v>
      </c>
      <c r="G18" s="7">
        <f t="shared" si="0"/>
        <v>0</v>
      </c>
      <c r="H18" s="7">
        <v>0</v>
      </c>
      <c r="I18" s="7">
        <v>0</v>
      </c>
      <c r="J18" s="7">
        <v>0</v>
      </c>
      <c r="K18" s="7">
        <f t="shared" si="1"/>
        <v>0</v>
      </c>
      <c r="L18" s="7">
        <v>0</v>
      </c>
      <c r="M18" s="7">
        <v>0</v>
      </c>
      <c r="N18" s="7">
        <v>0</v>
      </c>
      <c r="O18" s="7">
        <f t="shared" si="2"/>
        <v>0</v>
      </c>
      <c r="P18" s="7">
        <v>4.2</v>
      </c>
      <c r="Q18" s="7">
        <v>4.0999999999999996</v>
      </c>
      <c r="R18" s="7">
        <v>0</v>
      </c>
      <c r="S18" s="7">
        <f t="shared" si="3"/>
        <v>8.3000000000000007</v>
      </c>
      <c r="T18" s="7">
        <v>0</v>
      </c>
      <c r="U18" s="7">
        <v>0</v>
      </c>
      <c r="V18" s="7">
        <v>0</v>
      </c>
      <c r="W18" s="7">
        <f t="shared" si="4"/>
        <v>0</v>
      </c>
      <c r="X18" s="7">
        <v>3.75</v>
      </c>
      <c r="Y18" s="7">
        <v>3.25</v>
      </c>
      <c r="Z18" s="7">
        <v>0</v>
      </c>
      <c r="AA18" s="7">
        <f t="shared" si="5"/>
        <v>7</v>
      </c>
      <c r="AB18" s="11">
        <f t="shared" si="6"/>
        <v>15.3</v>
      </c>
    </row>
    <row r="19" spans="1:28" s="3" customFormat="1">
      <c r="A19" s="2">
        <v>16</v>
      </c>
      <c r="B19" s="28" t="s">
        <v>98</v>
      </c>
      <c r="C19" s="28" t="s">
        <v>80</v>
      </c>
      <c r="D19" s="7">
        <v>0</v>
      </c>
      <c r="E19" s="7">
        <v>0</v>
      </c>
      <c r="F19" s="7">
        <v>0</v>
      </c>
      <c r="G19" s="7">
        <f t="shared" si="0"/>
        <v>0</v>
      </c>
      <c r="H19" s="7">
        <v>0</v>
      </c>
      <c r="I19" s="7">
        <v>0</v>
      </c>
      <c r="J19" s="7">
        <v>0</v>
      </c>
      <c r="K19" s="7">
        <f t="shared" si="1"/>
        <v>0</v>
      </c>
      <c r="L19" s="7">
        <v>0</v>
      </c>
      <c r="M19" s="7">
        <v>0</v>
      </c>
      <c r="N19" s="7">
        <v>0</v>
      </c>
      <c r="O19" s="7">
        <f t="shared" si="2"/>
        <v>0</v>
      </c>
      <c r="P19" s="7">
        <v>3.1</v>
      </c>
      <c r="Q19" s="7">
        <v>3.35</v>
      </c>
      <c r="R19" s="7">
        <v>0</v>
      </c>
      <c r="S19" s="7">
        <f t="shared" si="3"/>
        <v>6.45</v>
      </c>
      <c r="T19" s="7">
        <v>3.45</v>
      </c>
      <c r="U19" s="7">
        <v>4.3499999999999996</v>
      </c>
      <c r="V19" s="7">
        <v>0</v>
      </c>
      <c r="W19" s="7">
        <f t="shared" si="4"/>
        <v>7.8</v>
      </c>
      <c r="X19" s="7">
        <v>0</v>
      </c>
      <c r="Y19" s="7">
        <v>0</v>
      </c>
      <c r="Z19" s="7">
        <v>0</v>
      </c>
      <c r="AA19" s="7">
        <f t="shared" si="5"/>
        <v>0</v>
      </c>
      <c r="AB19" s="11">
        <f t="shared" si="6"/>
        <v>14.25</v>
      </c>
    </row>
    <row r="20" spans="1:28" s="3" customFormat="1">
      <c r="A20" s="2">
        <v>17</v>
      </c>
      <c r="B20" s="28" t="s">
        <v>108</v>
      </c>
      <c r="C20" s="28" t="s">
        <v>109</v>
      </c>
      <c r="D20" s="7">
        <v>0</v>
      </c>
      <c r="E20" s="7">
        <v>0</v>
      </c>
      <c r="F20" s="7">
        <v>0</v>
      </c>
      <c r="G20" s="7">
        <f t="shared" si="0"/>
        <v>0</v>
      </c>
      <c r="H20" s="7">
        <v>0</v>
      </c>
      <c r="I20" s="7">
        <v>0</v>
      </c>
      <c r="J20" s="7">
        <v>0</v>
      </c>
      <c r="K20" s="7">
        <f t="shared" si="1"/>
        <v>0</v>
      </c>
      <c r="L20" s="7">
        <v>0</v>
      </c>
      <c r="M20" s="7">
        <v>0</v>
      </c>
      <c r="N20" s="7">
        <v>0</v>
      </c>
      <c r="O20" s="7">
        <f t="shared" si="2"/>
        <v>0</v>
      </c>
      <c r="P20" s="7">
        <v>3.7</v>
      </c>
      <c r="Q20" s="7">
        <v>3.75</v>
      </c>
      <c r="R20" s="7">
        <v>0.6</v>
      </c>
      <c r="S20" s="7">
        <f t="shared" si="3"/>
        <v>6.8500000000000005</v>
      </c>
      <c r="T20" s="7">
        <v>4.05</v>
      </c>
      <c r="U20" s="7">
        <v>3</v>
      </c>
      <c r="V20" s="7">
        <v>0</v>
      </c>
      <c r="W20" s="7">
        <f t="shared" si="4"/>
        <v>7.05</v>
      </c>
      <c r="X20" s="7">
        <v>0</v>
      </c>
      <c r="Y20" s="7">
        <v>0</v>
      </c>
      <c r="Z20" s="7">
        <v>0</v>
      </c>
      <c r="AA20" s="7">
        <f t="shared" si="5"/>
        <v>0</v>
      </c>
      <c r="AB20" s="11">
        <f t="shared" si="6"/>
        <v>13.9</v>
      </c>
    </row>
    <row r="21" spans="1:28" s="3" customFormat="1">
      <c r="A21" s="2">
        <v>18</v>
      </c>
      <c r="B21" s="28" t="s">
        <v>102</v>
      </c>
      <c r="C21" s="28" t="s">
        <v>103</v>
      </c>
      <c r="D21" s="7">
        <v>0</v>
      </c>
      <c r="E21" s="7">
        <v>0</v>
      </c>
      <c r="F21" s="7">
        <v>0</v>
      </c>
      <c r="G21" s="7">
        <f t="shared" si="0"/>
        <v>0</v>
      </c>
      <c r="H21" s="7">
        <v>0</v>
      </c>
      <c r="I21" s="7">
        <v>0</v>
      </c>
      <c r="J21" s="7">
        <v>0</v>
      </c>
      <c r="K21" s="7">
        <f t="shared" si="1"/>
        <v>0</v>
      </c>
      <c r="L21" s="7">
        <v>0</v>
      </c>
      <c r="M21" s="7">
        <v>0</v>
      </c>
      <c r="N21" s="7">
        <v>0</v>
      </c>
      <c r="O21" s="7">
        <f t="shared" si="2"/>
        <v>0</v>
      </c>
      <c r="P21" s="7">
        <v>2.6</v>
      </c>
      <c r="Q21" s="7">
        <v>4.55</v>
      </c>
      <c r="R21" s="7">
        <v>0</v>
      </c>
      <c r="S21" s="7">
        <f t="shared" si="3"/>
        <v>7.15</v>
      </c>
      <c r="T21" s="7">
        <v>0</v>
      </c>
      <c r="U21" s="7">
        <v>0</v>
      </c>
      <c r="V21" s="7">
        <v>0</v>
      </c>
      <c r="W21" s="7">
        <f t="shared" si="4"/>
        <v>0</v>
      </c>
      <c r="X21" s="7">
        <v>2.6</v>
      </c>
      <c r="Y21" s="7">
        <v>4.05</v>
      </c>
      <c r="Z21" s="7">
        <v>0</v>
      </c>
      <c r="AA21" s="7">
        <f t="shared" si="5"/>
        <v>6.65</v>
      </c>
      <c r="AB21" s="11">
        <f t="shared" si="6"/>
        <v>13.8</v>
      </c>
    </row>
    <row r="22" spans="1:28" s="3" customFormat="1">
      <c r="A22" s="2">
        <v>19</v>
      </c>
      <c r="B22" s="28" t="s">
        <v>91</v>
      </c>
      <c r="C22" s="28" t="s">
        <v>36</v>
      </c>
      <c r="D22" s="7">
        <v>0</v>
      </c>
      <c r="E22" s="7">
        <v>0</v>
      </c>
      <c r="F22" s="7">
        <v>0</v>
      </c>
      <c r="G22" s="7">
        <f t="shared" si="0"/>
        <v>0</v>
      </c>
      <c r="H22" s="7">
        <v>0</v>
      </c>
      <c r="I22" s="7">
        <v>0</v>
      </c>
      <c r="J22" s="7">
        <v>0</v>
      </c>
      <c r="K22" s="7">
        <f t="shared" si="1"/>
        <v>0</v>
      </c>
      <c r="L22" s="7">
        <v>3.1</v>
      </c>
      <c r="M22" s="7">
        <v>3.65</v>
      </c>
      <c r="N22" s="7">
        <v>0.6</v>
      </c>
      <c r="O22" s="7">
        <f t="shared" si="2"/>
        <v>6.15</v>
      </c>
      <c r="P22" s="7">
        <v>3.6</v>
      </c>
      <c r="Q22" s="7">
        <v>3.6</v>
      </c>
      <c r="R22" s="7">
        <v>0</v>
      </c>
      <c r="S22" s="7">
        <f t="shared" si="3"/>
        <v>7.2</v>
      </c>
      <c r="T22" s="7">
        <v>0</v>
      </c>
      <c r="U22" s="7">
        <v>0</v>
      </c>
      <c r="V22" s="7">
        <v>0</v>
      </c>
      <c r="W22" s="7">
        <f t="shared" si="4"/>
        <v>0</v>
      </c>
      <c r="X22" s="7">
        <v>0</v>
      </c>
      <c r="Y22" s="7">
        <v>0</v>
      </c>
      <c r="Z22" s="7">
        <v>0</v>
      </c>
      <c r="AA22" s="7">
        <f t="shared" si="5"/>
        <v>0</v>
      </c>
      <c r="AB22" s="11">
        <f t="shared" si="6"/>
        <v>13.350000000000001</v>
      </c>
    </row>
    <row r="24" spans="1:28">
      <c r="B24" s="57" t="s">
        <v>11</v>
      </c>
      <c r="C24" s="57"/>
      <c r="D24" s="2" t="s">
        <v>16</v>
      </c>
    </row>
    <row r="25" spans="1:28">
      <c r="A25" s="2">
        <v>1</v>
      </c>
      <c r="B25" s="28" t="s">
        <v>94</v>
      </c>
      <c r="C25" s="28" t="s">
        <v>29</v>
      </c>
      <c r="D25" s="39">
        <v>9.1999999999999993</v>
      </c>
    </row>
    <row r="26" spans="1:28">
      <c r="A26" s="2">
        <v>2</v>
      </c>
      <c r="B26" s="28" t="s">
        <v>90</v>
      </c>
      <c r="C26" s="28" t="s">
        <v>34</v>
      </c>
      <c r="D26" s="39">
        <v>8.9</v>
      </c>
    </row>
    <row r="27" spans="1:28">
      <c r="A27" s="2">
        <v>3</v>
      </c>
      <c r="B27" s="28" t="s">
        <v>96</v>
      </c>
      <c r="C27" s="28" t="s">
        <v>36</v>
      </c>
      <c r="D27" s="39">
        <v>8.3000000000000007</v>
      </c>
    </row>
    <row r="28" spans="1:28">
      <c r="B28" s="57" t="s">
        <v>12</v>
      </c>
      <c r="C28" s="57"/>
      <c r="D28" s="2" t="s">
        <v>16</v>
      </c>
    </row>
    <row r="29" spans="1:28">
      <c r="A29" s="2">
        <v>1</v>
      </c>
      <c r="B29" s="28" t="s">
        <v>101</v>
      </c>
      <c r="C29" s="28" t="s">
        <v>34</v>
      </c>
      <c r="D29" s="39">
        <v>11.25</v>
      </c>
    </row>
    <row r="30" spans="1:28">
      <c r="A30" s="2">
        <v>2</v>
      </c>
      <c r="B30" s="28" t="s">
        <v>112</v>
      </c>
      <c r="C30" s="28" t="s">
        <v>29</v>
      </c>
      <c r="D30" s="39">
        <v>9.4499999999999993</v>
      </c>
    </row>
    <row r="31" spans="1:28">
      <c r="A31" s="2">
        <v>3</v>
      </c>
      <c r="B31" s="28" t="s">
        <v>91</v>
      </c>
      <c r="C31" s="28" t="s">
        <v>36</v>
      </c>
      <c r="D31" s="39">
        <v>6.15</v>
      </c>
    </row>
    <row r="32" spans="1:28">
      <c r="B32" s="57" t="s">
        <v>13</v>
      </c>
      <c r="C32" s="57"/>
      <c r="D32" s="2" t="s">
        <v>16</v>
      </c>
    </row>
    <row r="33" spans="1:4">
      <c r="A33" s="2">
        <v>1</v>
      </c>
      <c r="B33" s="28" t="s">
        <v>104</v>
      </c>
      <c r="C33" s="28" t="s">
        <v>86</v>
      </c>
      <c r="D33" s="39">
        <v>12.25</v>
      </c>
    </row>
    <row r="34" spans="1:4">
      <c r="A34" s="2">
        <v>2</v>
      </c>
      <c r="B34" s="28" t="s">
        <v>89</v>
      </c>
      <c r="C34" s="28" t="s">
        <v>66</v>
      </c>
      <c r="D34" s="39">
        <v>12.1</v>
      </c>
    </row>
    <row r="35" spans="1:4">
      <c r="A35" s="2">
        <v>3</v>
      </c>
      <c r="B35" s="28" t="s">
        <v>100</v>
      </c>
      <c r="C35" s="28" t="s">
        <v>73</v>
      </c>
      <c r="D35" s="39">
        <v>12</v>
      </c>
    </row>
    <row r="36" spans="1:4">
      <c r="A36" s="2">
        <v>4</v>
      </c>
      <c r="B36" s="28" t="s">
        <v>93</v>
      </c>
      <c r="C36" s="28" t="s">
        <v>66</v>
      </c>
      <c r="D36" s="39">
        <v>11.35</v>
      </c>
    </row>
    <row r="37" spans="1:4">
      <c r="A37" s="2">
        <v>5</v>
      </c>
      <c r="B37" s="28" t="s">
        <v>101</v>
      </c>
      <c r="C37" s="28" t="s">
        <v>34</v>
      </c>
      <c r="D37" s="39">
        <v>8.5</v>
      </c>
    </row>
    <row r="38" spans="1:4">
      <c r="A38" s="2">
        <v>6</v>
      </c>
      <c r="B38" s="28" t="s">
        <v>106</v>
      </c>
      <c r="C38" s="28" t="s">
        <v>107</v>
      </c>
      <c r="D38" s="39">
        <v>8.3000000000000007</v>
      </c>
    </row>
    <row r="39" spans="1:4">
      <c r="A39" s="2">
        <v>7</v>
      </c>
      <c r="B39" s="28" t="s">
        <v>97</v>
      </c>
      <c r="C39" s="28" t="s">
        <v>25</v>
      </c>
      <c r="D39" s="39">
        <v>8.1</v>
      </c>
    </row>
    <row r="40" spans="1:4">
      <c r="A40" s="2">
        <v>8</v>
      </c>
      <c r="B40" s="28" t="s">
        <v>92</v>
      </c>
      <c r="C40" s="28" t="s">
        <v>64</v>
      </c>
      <c r="D40" s="39">
        <v>7.9</v>
      </c>
    </row>
    <row r="41" spans="1:4">
      <c r="A41" s="2">
        <v>9</v>
      </c>
      <c r="B41" s="28" t="s">
        <v>99</v>
      </c>
      <c r="C41" s="28" t="s">
        <v>66</v>
      </c>
      <c r="D41" s="39">
        <v>7.85</v>
      </c>
    </row>
    <row r="42" spans="1:4">
      <c r="A42" s="2">
        <v>10</v>
      </c>
      <c r="B42" s="28" t="s">
        <v>94</v>
      </c>
      <c r="C42" s="28" t="s">
        <v>29</v>
      </c>
      <c r="D42" s="39">
        <v>7.55</v>
      </c>
    </row>
    <row r="43" spans="1:4">
      <c r="A43" s="2">
        <v>11</v>
      </c>
      <c r="B43" s="28" t="s">
        <v>91</v>
      </c>
      <c r="C43" s="28" t="s">
        <v>36</v>
      </c>
      <c r="D43" s="39">
        <v>7.2</v>
      </c>
    </row>
    <row r="44" spans="1:4">
      <c r="A44" s="2">
        <v>12</v>
      </c>
      <c r="B44" s="28" t="s">
        <v>102</v>
      </c>
      <c r="C44" s="28" t="s">
        <v>103</v>
      </c>
      <c r="D44" s="39">
        <v>7.15</v>
      </c>
    </row>
    <row r="45" spans="1:4">
      <c r="A45" s="2">
        <v>13</v>
      </c>
      <c r="B45" s="28" t="s">
        <v>108</v>
      </c>
      <c r="C45" s="28" t="s">
        <v>109</v>
      </c>
      <c r="D45" s="39">
        <v>6.85</v>
      </c>
    </row>
    <row r="46" spans="1:4">
      <c r="A46" s="2">
        <v>14</v>
      </c>
      <c r="B46" s="28" t="s">
        <v>98</v>
      </c>
      <c r="C46" s="28" t="s">
        <v>80</v>
      </c>
      <c r="D46" s="39">
        <v>6.45</v>
      </c>
    </row>
    <row r="47" spans="1:4">
      <c r="A47" s="2">
        <v>15</v>
      </c>
      <c r="B47" s="28" t="s">
        <v>90</v>
      </c>
      <c r="C47" s="28" t="s">
        <v>34</v>
      </c>
      <c r="D47" s="39">
        <v>6.4</v>
      </c>
    </row>
    <row r="48" spans="1:4">
      <c r="B48" s="63" t="s">
        <v>14</v>
      </c>
      <c r="C48" s="63"/>
      <c r="D48" s="2" t="s">
        <v>16</v>
      </c>
    </row>
    <row r="49" spans="1:4">
      <c r="A49" s="2">
        <v>1</v>
      </c>
      <c r="B49" s="28" t="s">
        <v>104</v>
      </c>
      <c r="C49" s="28" t="s">
        <v>86</v>
      </c>
      <c r="D49" s="39">
        <v>13.75</v>
      </c>
    </row>
    <row r="50" spans="1:4">
      <c r="A50" s="2">
        <v>2</v>
      </c>
      <c r="B50" s="28" t="s">
        <v>89</v>
      </c>
      <c r="C50" s="28" t="s">
        <v>66</v>
      </c>
      <c r="D50" s="39">
        <v>12.1</v>
      </c>
    </row>
    <row r="51" spans="1:4">
      <c r="A51" s="2">
        <v>3</v>
      </c>
      <c r="B51" s="28" t="s">
        <v>93</v>
      </c>
      <c r="C51" s="28" t="s">
        <v>66</v>
      </c>
      <c r="D51" s="39">
        <v>11.7</v>
      </c>
    </row>
    <row r="52" spans="1:4">
      <c r="A52" s="2">
        <v>4</v>
      </c>
      <c r="B52" s="28" t="s">
        <v>110</v>
      </c>
      <c r="C52" s="28" t="s">
        <v>111</v>
      </c>
      <c r="D52" s="39">
        <v>9.6</v>
      </c>
    </row>
    <row r="53" spans="1:4">
      <c r="A53" s="2">
        <v>5</v>
      </c>
      <c r="B53" s="28" t="s">
        <v>92</v>
      </c>
      <c r="C53" s="28" t="s">
        <v>64</v>
      </c>
      <c r="D53" s="39">
        <v>8.9</v>
      </c>
    </row>
    <row r="54" spans="1:4">
      <c r="A54" s="2">
        <v>6</v>
      </c>
      <c r="B54" s="28" t="s">
        <v>95</v>
      </c>
      <c r="C54" s="28" t="s">
        <v>34</v>
      </c>
      <c r="D54" s="39">
        <v>8.3800000000000008</v>
      </c>
    </row>
    <row r="55" spans="1:4">
      <c r="A55" s="2">
        <v>7</v>
      </c>
      <c r="B55" s="28" t="s">
        <v>98</v>
      </c>
      <c r="C55" s="28" t="s">
        <v>80</v>
      </c>
      <c r="D55" s="39">
        <v>7.8</v>
      </c>
    </row>
    <row r="56" spans="1:4">
      <c r="A56" s="2">
        <v>8</v>
      </c>
      <c r="B56" s="28" t="s">
        <v>96</v>
      </c>
      <c r="C56" s="28" t="s">
        <v>36</v>
      </c>
      <c r="D56" s="39">
        <v>7.2</v>
      </c>
    </row>
    <row r="57" spans="1:4">
      <c r="A57" s="2">
        <v>9</v>
      </c>
      <c r="B57" s="28" t="s">
        <v>108</v>
      </c>
      <c r="C57" s="28" t="s">
        <v>109</v>
      </c>
      <c r="D57" s="39">
        <v>7.05</v>
      </c>
    </row>
    <row r="58" spans="1:4">
      <c r="A58" s="2">
        <v>10</v>
      </c>
      <c r="B58" s="28" t="s">
        <v>112</v>
      </c>
      <c r="C58" s="28" t="s">
        <v>29</v>
      </c>
      <c r="D58" s="39">
        <v>6.4</v>
      </c>
    </row>
    <row r="59" spans="1:4">
      <c r="B59" s="63" t="s">
        <v>15</v>
      </c>
      <c r="C59" s="63"/>
      <c r="D59" s="2" t="s">
        <v>16</v>
      </c>
    </row>
    <row r="60" spans="1:4">
      <c r="A60" s="2">
        <v>1</v>
      </c>
      <c r="B60" s="28" t="s">
        <v>95</v>
      </c>
      <c r="C60" s="28" t="s">
        <v>34</v>
      </c>
      <c r="D60" s="39">
        <v>9.4</v>
      </c>
    </row>
    <row r="61" spans="1:4">
      <c r="A61" s="2">
        <v>2</v>
      </c>
      <c r="B61" s="28" t="s">
        <v>97</v>
      </c>
      <c r="C61" s="28" t="s">
        <v>25</v>
      </c>
      <c r="D61" s="39">
        <v>7.85</v>
      </c>
    </row>
    <row r="62" spans="1:4">
      <c r="A62" s="2">
        <v>3</v>
      </c>
      <c r="B62" s="28" t="s">
        <v>99</v>
      </c>
      <c r="C62" s="28" t="s">
        <v>66</v>
      </c>
      <c r="D62" s="39">
        <v>7.45</v>
      </c>
    </row>
    <row r="63" spans="1:4">
      <c r="A63" s="2">
        <v>4</v>
      </c>
      <c r="B63" s="28" t="s">
        <v>106</v>
      </c>
      <c r="C63" s="28" t="s">
        <v>107</v>
      </c>
      <c r="D63" s="39">
        <v>7</v>
      </c>
    </row>
    <row r="64" spans="1:4">
      <c r="A64" s="2">
        <v>5</v>
      </c>
      <c r="B64" s="28" t="s">
        <v>100</v>
      </c>
      <c r="C64" s="28" t="s">
        <v>73</v>
      </c>
      <c r="D64" s="39">
        <v>6.9</v>
      </c>
    </row>
    <row r="65" spans="1:4">
      <c r="A65" s="2">
        <v>6</v>
      </c>
      <c r="B65" s="28" t="s">
        <v>110</v>
      </c>
      <c r="C65" s="28" t="s">
        <v>111</v>
      </c>
      <c r="D65" s="39">
        <v>6.75</v>
      </c>
    </row>
    <row r="66" spans="1:4">
      <c r="A66" s="2">
        <v>7</v>
      </c>
      <c r="B66" s="28" t="s">
        <v>102</v>
      </c>
      <c r="C66" s="28" t="s">
        <v>103</v>
      </c>
      <c r="D66" s="39">
        <v>6.65</v>
      </c>
    </row>
  </sheetData>
  <mergeCells count="14">
    <mergeCell ref="B2:C2"/>
    <mergeCell ref="B1:C1"/>
    <mergeCell ref="D1:G2"/>
    <mergeCell ref="X1:AA2"/>
    <mergeCell ref="H1:K2"/>
    <mergeCell ref="L1:O2"/>
    <mergeCell ref="P1:S2"/>
    <mergeCell ref="T1:W2"/>
    <mergeCell ref="B59:C59"/>
    <mergeCell ref="B3:C3"/>
    <mergeCell ref="B24:C24"/>
    <mergeCell ref="B28:C28"/>
    <mergeCell ref="B48:C48"/>
    <mergeCell ref="B32:C32"/>
  </mergeCells>
  <phoneticPr fontId="5" type="noConversion"/>
  <printOptions horizontalCentered="1"/>
  <pageMargins left="0" right="0" top="0" bottom="0" header="0.51181102362204722" footer="0.51181102362204722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I77"/>
  <sheetViews>
    <sheetView tabSelected="1" zoomScaleNormal="100" workbookViewId="0">
      <selection activeCell="P29" sqref="P29"/>
    </sheetView>
  </sheetViews>
  <sheetFormatPr defaultRowHeight="12.75"/>
  <cols>
    <col min="1" max="1" width="2.7109375" style="2" customWidth="1"/>
    <col min="2" max="2" width="18.85546875" style="2" customWidth="1"/>
    <col min="3" max="3" width="22.42578125" style="1" customWidth="1"/>
    <col min="4" max="4" width="6.85546875" style="2" bestFit="1" customWidth="1"/>
    <col min="5" max="5" width="7" style="2" bestFit="1" customWidth="1"/>
    <col min="6" max="6" width="5.5703125" style="2" bestFit="1" customWidth="1"/>
    <col min="7" max="7" width="7.28515625" style="2" bestFit="1" customWidth="1"/>
    <col min="8" max="8" width="6.7109375" style="2" bestFit="1" customWidth="1"/>
    <col min="9" max="9" width="7.140625" style="2" bestFit="1" customWidth="1"/>
    <col min="10" max="10" width="5.7109375" style="2" bestFit="1" customWidth="1"/>
    <col min="11" max="11" width="7.28515625" style="2" bestFit="1" customWidth="1"/>
    <col min="12" max="12" width="6.7109375" style="2" bestFit="1" customWidth="1"/>
    <col min="13" max="13" width="7.140625" style="2" bestFit="1" customWidth="1"/>
    <col min="14" max="14" width="5.7109375" style="2" bestFit="1" customWidth="1"/>
    <col min="15" max="15" width="7.28515625" style="2" bestFit="1" customWidth="1"/>
    <col min="16" max="16" width="6.7109375" style="2" bestFit="1" customWidth="1"/>
    <col min="17" max="17" width="7.140625" style="2" bestFit="1" customWidth="1"/>
    <col min="18" max="18" width="5.7109375" style="2" bestFit="1" customWidth="1"/>
    <col min="19" max="19" width="7.28515625" style="2" bestFit="1" customWidth="1"/>
    <col min="20" max="20" width="6.7109375" style="2" bestFit="1" customWidth="1"/>
    <col min="21" max="21" width="7.140625" style="2" bestFit="1" customWidth="1"/>
    <col min="22" max="22" width="5.7109375" style="2" bestFit="1" customWidth="1"/>
    <col min="23" max="23" width="7.28515625" style="2" bestFit="1" customWidth="1"/>
    <col min="24" max="24" width="6.5703125" style="2" bestFit="1" customWidth="1"/>
    <col min="25" max="25" width="7" style="2" bestFit="1" customWidth="1"/>
    <col min="26" max="26" width="5.5703125" style="2" bestFit="1" customWidth="1"/>
    <col min="27" max="27" width="7.28515625" style="2" bestFit="1" customWidth="1"/>
    <col min="28" max="28" width="8" style="2" customWidth="1"/>
    <col min="29" max="16384" width="9.140625" style="2"/>
  </cols>
  <sheetData>
    <row r="1" spans="1:35" ht="26.25" customHeight="1" thickBot="1">
      <c r="B1" s="53" t="s">
        <v>18</v>
      </c>
      <c r="C1" s="61"/>
      <c r="D1" s="43" t="s">
        <v>0</v>
      </c>
      <c r="E1" s="44"/>
      <c r="F1" s="44"/>
      <c r="G1" s="44"/>
      <c r="H1" s="49" t="s">
        <v>1</v>
      </c>
      <c r="I1" s="50"/>
      <c r="J1" s="50"/>
      <c r="K1" s="50"/>
      <c r="L1" s="43" t="s">
        <v>2</v>
      </c>
      <c r="M1" s="44"/>
      <c r="N1" s="44"/>
      <c r="O1" s="44"/>
      <c r="P1" s="43" t="s">
        <v>3</v>
      </c>
      <c r="Q1" s="44"/>
      <c r="R1" s="44"/>
      <c r="S1" s="44"/>
      <c r="T1" s="43" t="s">
        <v>4</v>
      </c>
      <c r="U1" s="44"/>
      <c r="V1" s="44"/>
      <c r="W1" s="44"/>
      <c r="X1" s="43" t="s">
        <v>5</v>
      </c>
      <c r="Y1" s="44"/>
      <c r="Z1" s="44"/>
      <c r="AA1" s="47"/>
      <c r="AB1" s="6"/>
    </row>
    <row r="2" spans="1:35" ht="15.75" customHeight="1" thickBot="1">
      <c r="B2" s="55" t="s">
        <v>132</v>
      </c>
      <c r="C2" s="60"/>
      <c r="D2" s="45"/>
      <c r="E2" s="46"/>
      <c r="F2" s="46"/>
      <c r="G2" s="46"/>
      <c r="H2" s="51"/>
      <c r="I2" s="52"/>
      <c r="J2" s="52"/>
      <c r="K2" s="52"/>
      <c r="L2" s="45"/>
      <c r="M2" s="46"/>
      <c r="N2" s="46"/>
      <c r="O2" s="46"/>
      <c r="P2" s="45"/>
      <c r="Q2" s="46"/>
      <c r="R2" s="46"/>
      <c r="S2" s="46"/>
      <c r="T2" s="45"/>
      <c r="U2" s="46"/>
      <c r="V2" s="46"/>
      <c r="W2" s="46"/>
      <c r="X2" s="45"/>
      <c r="Y2" s="46"/>
      <c r="Z2" s="46"/>
      <c r="AA2" s="48"/>
      <c r="AB2" s="6"/>
    </row>
    <row r="3" spans="1:35" ht="13.5" thickBot="1">
      <c r="B3" s="58" t="s">
        <v>9</v>
      </c>
      <c r="C3" s="59"/>
      <c r="D3" s="13" t="s">
        <v>6</v>
      </c>
      <c r="E3" s="14" t="s">
        <v>7</v>
      </c>
      <c r="F3" s="15" t="s">
        <v>17</v>
      </c>
      <c r="G3" s="16" t="s">
        <v>8</v>
      </c>
      <c r="H3" s="13" t="s">
        <v>6</v>
      </c>
      <c r="I3" s="14" t="s">
        <v>7</v>
      </c>
      <c r="J3" s="15" t="s">
        <v>17</v>
      </c>
      <c r="K3" s="16" t="s">
        <v>8</v>
      </c>
      <c r="L3" s="13" t="s">
        <v>6</v>
      </c>
      <c r="M3" s="14" t="s">
        <v>7</v>
      </c>
      <c r="N3" s="15" t="s">
        <v>17</v>
      </c>
      <c r="O3" s="16" t="s">
        <v>8</v>
      </c>
      <c r="P3" s="13" t="s">
        <v>6</v>
      </c>
      <c r="Q3" s="14" t="s">
        <v>7</v>
      </c>
      <c r="R3" s="15" t="s">
        <v>17</v>
      </c>
      <c r="S3" s="16" t="s">
        <v>8</v>
      </c>
      <c r="T3" s="13" t="s">
        <v>6</v>
      </c>
      <c r="U3" s="14" t="s">
        <v>7</v>
      </c>
      <c r="V3" s="15" t="s">
        <v>17</v>
      </c>
      <c r="W3" s="16" t="s">
        <v>8</v>
      </c>
      <c r="X3" s="13" t="s">
        <v>6</v>
      </c>
      <c r="Y3" s="14" t="s">
        <v>7</v>
      </c>
      <c r="Z3" s="15" t="s">
        <v>17</v>
      </c>
      <c r="AA3" s="16" t="s">
        <v>8</v>
      </c>
      <c r="AB3" s="6"/>
    </row>
    <row r="4" spans="1:35" s="4" customFormat="1" ht="15">
      <c r="A4" s="2">
        <v>1</v>
      </c>
      <c r="B4" s="27" t="s">
        <v>116</v>
      </c>
      <c r="C4" s="27" t="s">
        <v>86</v>
      </c>
      <c r="D4" s="7">
        <v>0</v>
      </c>
      <c r="E4" s="7">
        <v>0</v>
      </c>
      <c r="F4" s="7">
        <v>0</v>
      </c>
      <c r="G4" s="7">
        <f t="shared" ref="G4:G22" si="0">(D4+E4)-F4</f>
        <v>0</v>
      </c>
      <c r="H4" s="7">
        <v>0</v>
      </c>
      <c r="I4" s="7">
        <v>0</v>
      </c>
      <c r="J4" s="7">
        <v>0</v>
      </c>
      <c r="K4" s="7">
        <f t="shared" ref="K4:K22" si="1">(H4+I4)-J4</f>
        <v>0</v>
      </c>
      <c r="L4" s="7">
        <v>8.1999999999999993</v>
      </c>
      <c r="M4" s="7">
        <v>7.75</v>
      </c>
      <c r="N4" s="7">
        <v>0</v>
      </c>
      <c r="O4" s="7">
        <f t="shared" ref="O4:O22" si="2">(L4+M4)-N4</f>
        <v>15.95</v>
      </c>
      <c r="P4" s="7">
        <v>8.1</v>
      </c>
      <c r="Q4" s="7">
        <v>7.8</v>
      </c>
      <c r="R4" s="7">
        <v>0</v>
      </c>
      <c r="S4" s="7">
        <f t="shared" ref="S4:S22" si="3">(P4+Q4)-R4</f>
        <v>15.899999999999999</v>
      </c>
      <c r="T4" s="7">
        <v>0</v>
      </c>
      <c r="U4" s="7">
        <v>0</v>
      </c>
      <c r="V4" s="7">
        <v>0</v>
      </c>
      <c r="W4" s="7">
        <f t="shared" ref="W4:W22" si="4">(T4+U4)-V4</f>
        <v>0</v>
      </c>
      <c r="X4" s="7">
        <v>0</v>
      </c>
      <c r="Y4" s="7">
        <v>0</v>
      </c>
      <c r="Z4" s="7">
        <v>0</v>
      </c>
      <c r="AA4" s="7">
        <f t="shared" ref="AA4:AA22" si="5">(X4+Y4)-Z4</f>
        <v>0</v>
      </c>
      <c r="AB4" s="11">
        <f t="shared" ref="AB4:AB22" si="6">(G4+K4+O4+S4+W4+AA4)</f>
        <v>31.849999999999998</v>
      </c>
      <c r="AC4" s="3"/>
      <c r="AD4" s="3"/>
      <c r="AE4" s="3"/>
      <c r="AF4" s="3"/>
      <c r="AG4" s="3"/>
      <c r="AH4" s="3"/>
      <c r="AI4" s="3"/>
    </row>
    <row r="5" spans="1:35" s="3" customFormat="1" ht="15">
      <c r="A5" s="2">
        <v>2</v>
      </c>
      <c r="B5" s="27" t="s">
        <v>123</v>
      </c>
      <c r="C5" s="27" t="s">
        <v>86</v>
      </c>
      <c r="D5" s="7">
        <v>0</v>
      </c>
      <c r="E5" s="7">
        <v>0</v>
      </c>
      <c r="F5" s="7">
        <v>0</v>
      </c>
      <c r="G5" s="7">
        <f t="shared" si="0"/>
        <v>0</v>
      </c>
      <c r="H5" s="7">
        <v>7.1</v>
      </c>
      <c r="I5" s="7">
        <v>6.65</v>
      </c>
      <c r="J5" s="7">
        <v>0</v>
      </c>
      <c r="K5" s="7">
        <f t="shared" si="1"/>
        <v>13.75</v>
      </c>
      <c r="L5" s="7">
        <v>0</v>
      </c>
      <c r="M5" s="7">
        <v>0</v>
      </c>
      <c r="N5" s="7">
        <v>0</v>
      </c>
      <c r="O5" s="7">
        <f t="shared" si="2"/>
        <v>0</v>
      </c>
      <c r="P5" s="7">
        <v>8.6</v>
      </c>
      <c r="Q5" s="7">
        <v>7.3</v>
      </c>
      <c r="R5" s="7">
        <v>0</v>
      </c>
      <c r="S5" s="7">
        <f t="shared" si="3"/>
        <v>15.899999999999999</v>
      </c>
      <c r="T5" s="7">
        <v>0</v>
      </c>
      <c r="U5" s="7">
        <v>0</v>
      </c>
      <c r="V5" s="7">
        <v>0</v>
      </c>
      <c r="W5" s="7">
        <f t="shared" si="4"/>
        <v>0</v>
      </c>
      <c r="X5" s="7">
        <v>0</v>
      </c>
      <c r="Y5" s="7">
        <v>0</v>
      </c>
      <c r="Z5" s="7">
        <v>0</v>
      </c>
      <c r="AA5" s="7">
        <f t="shared" si="5"/>
        <v>0</v>
      </c>
      <c r="AB5" s="11">
        <f t="shared" si="6"/>
        <v>29.65</v>
      </c>
    </row>
    <row r="6" spans="1:35" s="3" customFormat="1" ht="15">
      <c r="A6" s="2">
        <v>3</v>
      </c>
      <c r="B6" s="32" t="s">
        <v>128</v>
      </c>
      <c r="C6" s="32" t="s">
        <v>111</v>
      </c>
      <c r="D6" s="7">
        <v>0</v>
      </c>
      <c r="E6" s="7">
        <v>0</v>
      </c>
      <c r="F6" s="7">
        <v>0</v>
      </c>
      <c r="G6" s="7">
        <f t="shared" si="0"/>
        <v>0</v>
      </c>
      <c r="H6" s="7">
        <v>6.75</v>
      </c>
      <c r="I6" s="7">
        <v>6.9</v>
      </c>
      <c r="J6" s="7">
        <v>0</v>
      </c>
      <c r="K6" s="7">
        <f t="shared" si="1"/>
        <v>13.65</v>
      </c>
      <c r="L6" s="7">
        <v>7.3</v>
      </c>
      <c r="M6" s="7">
        <v>6.25</v>
      </c>
      <c r="N6" s="7">
        <v>0</v>
      </c>
      <c r="O6" s="7">
        <f t="shared" si="2"/>
        <v>13.55</v>
      </c>
      <c r="P6" s="7">
        <v>0</v>
      </c>
      <c r="Q6" s="7">
        <v>0</v>
      </c>
      <c r="R6" s="7">
        <v>0</v>
      </c>
      <c r="S6" s="7">
        <f t="shared" si="3"/>
        <v>0</v>
      </c>
      <c r="T6" s="7">
        <v>0</v>
      </c>
      <c r="U6" s="7">
        <v>0</v>
      </c>
      <c r="V6" s="7">
        <v>0</v>
      </c>
      <c r="W6" s="7">
        <f t="shared" si="4"/>
        <v>0</v>
      </c>
      <c r="X6" s="7">
        <v>0</v>
      </c>
      <c r="Y6" s="7">
        <v>0</v>
      </c>
      <c r="Z6" s="7">
        <v>0</v>
      </c>
      <c r="AA6" s="7">
        <f t="shared" si="5"/>
        <v>0</v>
      </c>
      <c r="AB6" s="11">
        <f t="shared" si="6"/>
        <v>27.200000000000003</v>
      </c>
      <c r="AC6" s="4"/>
      <c r="AD6" s="4"/>
      <c r="AE6" s="4"/>
      <c r="AF6" s="4"/>
      <c r="AG6" s="4"/>
      <c r="AH6" s="4"/>
      <c r="AI6" s="4"/>
    </row>
    <row r="7" spans="1:35" s="3" customFormat="1" ht="15">
      <c r="A7" s="2">
        <v>4</v>
      </c>
      <c r="B7" s="40" t="s">
        <v>105</v>
      </c>
      <c r="C7" s="40" t="s">
        <v>66</v>
      </c>
      <c r="D7" s="7">
        <v>0</v>
      </c>
      <c r="E7" s="7">
        <v>0</v>
      </c>
      <c r="F7" s="7">
        <v>0</v>
      </c>
      <c r="G7" s="7">
        <f t="shared" si="0"/>
        <v>0</v>
      </c>
      <c r="H7" s="7">
        <v>6.7</v>
      </c>
      <c r="I7" s="7">
        <v>6.8</v>
      </c>
      <c r="J7" s="7">
        <v>0</v>
      </c>
      <c r="K7" s="7">
        <f t="shared" si="1"/>
        <v>13.5</v>
      </c>
      <c r="L7" s="7">
        <v>0</v>
      </c>
      <c r="M7" s="7">
        <v>0</v>
      </c>
      <c r="N7" s="7">
        <v>0</v>
      </c>
      <c r="O7" s="7">
        <f t="shared" si="2"/>
        <v>0</v>
      </c>
      <c r="P7" s="7">
        <v>0</v>
      </c>
      <c r="Q7" s="7">
        <v>0</v>
      </c>
      <c r="R7" s="7">
        <v>0</v>
      </c>
      <c r="S7" s="7">
        <f t="shared" si="3"/>
        <v>0</v>
      </c>
      <c r="T7" s="7">
        <v>6.7</v>
      </c>
      <c r="U7" s="7">
        <v>6.15</v>
      </c>
      <c r="V7" s="7">
        <v>0</v>
      </c>
      <c r="W7" s="7">
        <f t="shared" si="4"/>
        <v>12.850000000000001</v>
      </c>
      <c r="X7" s="7">
        <v>0</v>
      </c>
      <c r="Y7" s="7">
        <v>0</v>
      </c>
      <c r="Z7" s="7">
        <v>0</v>
      </c>
      <c r="AA7" s="7">
        <f t="shared" si="5"/>
        <v>0</v>
      </c>
      <c r="AB7" s="11">
        <f t="shared" si="6"/>
        <v>26.35</v>
      </c>
    </row>
    <row r="8" spans="1:35" s="3" customFormat="1" ht="15">
      <c r="A8" s="2">
        <v>5</v>
      </c>
      <c r="B8" s="32" t="s">
        <v>136</v>
      </c>
      <c r="C8" s="32" t="s">
        <v>34</v>
      </c>
      <c r="D8" s="7">
        <v>0</v>
      </c>
      <c r="E8" s="7">
        <v>0</v>
      </c>
      <c r="F8" s="7">
        <v>0</v>
      </c>
      <c r="G8" s="7">
        <f t="shared" si="0"/>
        <v>0</v>
      </c>
      <c r="H8" s="7">
        <v>4.9000000000000004</v>
      </c>
      <c r="I8" s="7">
        <v>5.05</v>
      </c>
      <c r="J8" s="7">
        <v>0</v>
      </c>
      <c r="K8" s="7">
        <f t="shared" si="1"/>
        <v>9.9499999999999993</v>
      </c>
      <c r="L8" s="7">
        <v>0</v>
      </c>
      <c r="M8" s="7">
        <v>0</v>
      </c>
      <c r="N8" s="7">
        <v>0</v>
      </c>
      <c r="O8" s="7">
        <f t="shared" si="2"/>
        <v>0</v>
      </c>
      <c r="P8" s="7">
        <v>0</v>
      </c>
      <c r="Q8" s="7">
        <v>0</v>
      </c>
      <c r="R8" s="7">
        <v>0</v>
      </c>
      <c r="S8" s="7">
        <f t="shared" si="3"/>
        <v>0</v>
      </c>
      <c r="T8" s="7">
        <v>6</v>
      </c>
      <c r="U8" s="7">
        <v>5.95</v>
      </c>
      <c r="V8" s="7">
        <v>0</v>
      </c>
      <c r="W8" s="7">
        <f t="shared" si="4"/>
        <v>11.95</v>
      </c>
      <c r="X8" s="7">
        <v>0</v>
      </c>
      <c r="Y8" s="7">
        <v>0</v>
      </c>
      <c r="Z8" s="7">
        <v>0</v>
      </c>
      <c r="AA8" s="7">
        <f t="shared" si="5"/>
        <v>0</v>
      </c>
      <c r="AB8" s="11">
        <f t="shared" si="6"/>
        <v>21.9</v>
      </c>
    </row>
    <row r="9" spans="1:35" s="3" customFormat="1" ht="15">
      <c r="A9" s="2">
        <v>6</v>
      </c>
      <c r="B9" s="27" t="s">
        <v>121</v>
      </c>
      <c r="C9" s="27" t="s">
        <v>111</v>
      </c>
      <c r="D9" s="7">
        <v>0</v>
      </c>
      <c r="E9" s="7">
        <v>0</v>
      </c>
      <c r="F9" s="7">
        <v>0</v>
      </c>
      <c r="G9" s="7">
        <f t="shared" si="0"/>
        <v>0</v>
      </c>
      <c r="H9" s="7">
        <v>4.45</v>
      </c>
      <c r="I9" s="7">
        <v>5</v>
      </c>
      <c r="J9" s="7">
        <v>0</v>
      </c>
      <c r="K9" s="7">
        <f t="shared" si="1"/>
        <v>9.4499999999999993</v>
      </c>
      <c r="L9" s="7">
        <v>5.75</v>
      </c>
      <c r="M9" s="7">
        <v>5.95</v>
      </c>
      <c r="N9" s="7">
        <v>0</v>
      </c>
      <c r="O9" s="7">
        <f t="shared" si="2"/>
        <v>11.7</v>
      </c>
      <c r="P9" s="7">
        <v>0</v>
      </c>
      <c r="Q9" s="7">
        <v>0</v>
      </c>
      <c r="R9" s="7">
        <v>0</v>
      </c>
      <c r="S9" s="7">
        <f t="shared" si="3"/>
        <v>0</v>
      </c>
      <c r="T9" s="7">
        <v>0</v>
      </c>
      <c r="U9" s="7">
        <v>0</v>
      </c>
      <c r="V9" s="7">
        <v>0</v>
      </c>
      <c r="W9" s="7">
        <f t="shared" si="4"/>
        <v>0</v>
      </c>
      <c r="X9" s="7">
        <v>0</v>
      </c>
      <c r="Y9" s="7">
        <v>0</v>
      </c>
      <c r="Z9" s="7">
        <v>0</v>
      </c>
      <c r="AA9" s="7">
        <f t="shared" si="5"/>
        <v>0</v>
      </c>
      <c r="AB9" s="11">
        <f t="shared" si="6"/>
        <v>21.15</v>
      </c>
    </row>
    <row r="10" spans="1:35" s="3" customFormat="1" ht="15">
      <c r="A10" s="2">
        <v>7</v>
      </c>
      <c r="B10" s="27" t="s">
        <v>122</v>
      </c>
      <c r="C10" s="27" t="s">
        <v>109</v>
      </c>
      <c r="D10" s="7">
        <v>0</v>
      </c>
      <c r="E10" s="7">
        <v>0</v>
      </c>
      <c r="F10" s="7">
        <v>0</v>
      </c>
      <c r="G10" s="7">
        <f t="shared" si="0"/>
        <v>0</v>
      </c>
      <c r="H10" s="7">
        <v>5.25</v>
      </c>
      <c r="I10" s="7">
        <v>5.05</v>
      </c>
      <c r="J10" s="7">
        <v>0</v>
      </c>
      <c r="K10" s="7">
        <f t="shared" si="1"/>
        <v>10.3</v>
      </c>
      <c r="L10" s="7">
        <v>0</v>
      </c>
      <c r="M10" s="7">
        <v>0</v>
      </c>
      <c r="N10" s="7">
        <v>0</v>
      </c>
      <c r="O10" s="7">
        <f t="shared" si="2"/>
        <v>0</v>
      </c>
      <c r="P10" s="7">
        <v>0</v>
      </c>
      <c r="Q10" s="7">
        <v>0</v>
      </c>
      <c r="R10" s="7">
        <v>0</v>
      </c>
      <c r="S10" s="7">
        <f t="shared" si="3"/>
        <v>0</v>
      </c>
      <c r="T10" s="7">
        <v>0</v>
      </c>
      <c r="U10" s="7">
        <v>0</v>
      </c>
      <c r="V10" s="7">
        <v>0</v>
      </c>
      <c r="W10" s="7">
        <f t="shared" si="4"/>
        <v>0</v>
      </c>
      <c r="X10" s="7">
        <v>5</v>
      </c>
      <c r="Y10" s="7">
        <v>4.9000000000000004</v>
      </c>
      <c r="Z10" s="7">
        <v>0</v>
      </c>
      <c r="AA10" s="7">
        <f t="shared" si="5"/>
        <v>9.9</v>
      </c>
      <c r="AB10" s="11">
        <f t="shared" si="6"/>
        <v>20.200000000000003</v>
      </c>
    </row>
    <row r="11" spans="1:35" s="3" customFormat="1" ht="15">
      <c r="A11" s="2">
        <v>8</v>
      </c>
      <c r="B11" s="27" t="s">
        <v>126</v>
      </c>
      <c r="C11" s="27" t="s">
        <v>34</v>
      </c>
      <c r="D11" s="7">
        <v>0</v>
      </c>
      <c r="E11" s="7">
        <v>0</v>
      </c>
      <c r="F11" s="7">
        <v>0</v>
      </c>
      <c r="G11" s="7">
        <f t="shared" si="0"/>
        <v>0</v>
      </c>
      <c r="H11" s="7">
        <v>5.5</v>
      </c>
      <c r="I11" s="7">
        <v>6</v>
      </c>
      <c r="J11" s="7">
        <v>0</v>
      </c>
      <c r="K11" s="7">
        <f t="shared" si="1"/>
        <v>11.5</v>
      </c>
      <c r="L11" s="7">
        <v>0</v>
      </c>
      <c r="M11" s="7">
        <v>0</v>
      </c>
      <c r="N11" s="7">
        <v>0</v>
      </c>
      <c r="O11" s="7">
        <f t="shared" si="2"/>
        <v>0</v>
      </c>
      <c r="P11" s="7">
        <v>0</v>
      </c>
      <c r="Q11" s="7">
        <v>0</v>
      </c>
      <c r="R11" s="7">
        <v>0</v>
      </c>
      <c r="S11" s="7">
        <f t="shared" si="3"/>
        <v>0</v>
      </c>
      <c r="T11" s="7">
        <v>4.5</v>
      </c>
      <c r="U11" s="7">
        <v>4.0999999999999996</v>
      </c>
      <c r="V11" s="7">
        <v>0.3</v>
      </c>
      <c r="W11" s="7">
        <f t="shared" si="4"/>
        <v>8.2999999999999989</v>
      </c>
      <c r="X11" s="7">
        <v>0</v>
      </c>
      <c r="Y11" s="7">
        <v>0</v>
      </c>
      <c r="Z11" s="7">
        <v>0</v>
      </c>
      <c r="AA11" s="7">
        <f t="shared" si="5"/>
        <v>0</v>
      </c>
      <c r="AB11" s="11">
        <f t="shared" si="6"/>
        <v>19.799999999999997</v>
      </c>
    </row>
    <row r="12" spans="1:35" s="3" customFormat="1" ht="15">
      <c r="A12" s="2">
        <v>9</v>
      </c>
      <c r="B12" s="27" t="s">
        <v>120</v>
      </c>
      <c r="C12" s="27" t="s">
        <v>29</v>
      </c>
      <c r="D12" s="7">
        <v>0</v>
      </c>
      <c r="E12" s="7">
        <v>0</v>
      </c>
      <c r="F12" s="7">
        <v>0</v>
      </c>
      <c r="G12" s="7">
        <f t="shared" si="0"/>
        <v>0</v>
      </c>
      <c r="H12" s="7">
        <v>0</v>
      </c>
      <c r="I12" s="7">
        <v>0</v>
      </c>
      <c r="J12" s="7">
        <v>0</v>
      </c>
      <c r="K12" s="7">
        <f t="shared" si="1"/>
        <v>0</v>
      </c>
      <c r="L12" s="7">
        <v>4.45</v>
      </c>
      <c r="M12" s="7">
        <v>5.55</v>
      </c>
      <c r="N12" s="7">
        <v>0.3</v>
      </c>
      <c r="O12" s="7">
        <f t="shared" si="2"/>
        <v>9.6999999999999993</v>
      </c>
      <c r="P12" s="7">
        <v>5.2</v>
      </c>
      <c r="Q12" s="7">
        <v>4.8</v>
      </c>
      <c r="R12" s="7">
        <v>0</v>
      </c>
      <c r="S12" s="7">
        <f t="shared" si="3"/>
        <v>10</v>
      </c>
      <c r="T12" s="7">
        <v>0</v>
      </c>
      <c r="U12" s="7">
        <v>0</v>
      </c>
      <c r="V12" s="7">
        <v>0</v>
      </c>
      <c r="W12" s="7">
        <f t="shared" si="4"/>
        <v>0</v>
      </c>
      <c r="X12" s="7">
        <v>0</v>
      </c>
      <c r="Y12" s="7">
        <v>0</v>
      </c>
      <c r="Z12" s="7">
        <v>0</v>
      </c>
      <c r="AA12" s="7">
        <f t="shared" si="5"/>
        <v>0</v>
      </c>
      <c r="AB12" s="11">
        <f t="shared" si="6"/>
        <v>19.7</v>
      </c>
    </row>
    <row r="13" spans="1:35" s="3" customFormat="1" ht="15">
      <c r="A13" s="2">
        <v>10</v>
      </c>
      <c r="B13" s="32" t="s">
        <v>131</v>
      </c>
      <c r="C13" s="32" t="s">
        <v>109</v>
      </c>
      <c r="D13" s="7">
        <v>0</v>
      </c>
      <c r="E13" s="7">
        <v>0</v>
      </c>
      <c r="F13" s="7">
        <v>0</v>
      </c>
      <c r="G13" s="7">
        <f t="shared" si="0"/>
        <v>0</v>
      </c>
      <c r="H13" s="7">
        <v>0</v>
      </c>
      <c r="I13" s="7">
        <v>0</v>
      </c>
      <c r="J13" s="7">
        <v>0</v>
      </c>
      <c r="K13" s="7">
        <f t="shared" si="1"/>
        <v>0</v>
      </c>
      <c r="L13" s="7">
        <v>5.3</v>
      </c>
      <c r="M13" s="7">
        <v>4.5999999999999996</v>
      </c>
      <c r="N13" s="7">
        <v>0</v>
      </c>
      <c r="O13" s="7">
        <f t="shared" si="2"/>
        <v>9.8999999999999986</v>
      </c>
      <c r="P13" s="7">
        <v>0</v>
      </c>
      <c r="Q13" s="7">
        <v>0</v>
      </c>
      <c r="R13" s="7">
        <v>0</v>
      </c>
      <c r="S13" s="7">
        <f t="shared" si="3"/>
        <v>0</v>
      </c>
      <c r="T13" s="7">
        <v>0</v>
      </c>
      <c r="U13" s="7">
        <v>0</v>
      </c>
      <c r="V13" s="7">
        <v>0</v>
      </c>
      <c r="W13" s="7">
        <f t="shared" si="4"/>
        <v>0</v>
      </c>
      <c r="X13" s="7">
        <v>4.5999999999999996</v>
      </c>
      <c r="Y13" s="7">
        <v>4.5999999999999996</v>
      </c>
      <c r="Z13" s="7">
        <v>0</v>
      </c>
      <c r="AA13" s="7">
        <f t="shared" si="5"/>
        <v>9.1999999999999993</v>
      </c>
      <c r="AB13" s="11">
        <f t="shared" si="6"/>
        <v>19.099999999999998</v>
      </c>
    </row>
    <row r="14" spans="1:35" s="3" customFormat="1" ht="15">
      <c r="A14" s="2">
        <v>11</v>
      </c>
      <c r="B14" s="27" t="s">
        <v>117</v>
      </c>
      <c r="C14" s="27" t="s">
        <v>25</v>
      </c>
      <c r="D14" s="7">
        <v>0</v>
      </c>
      <c r="E14" s="7">
        <v>0</v>
      </c>
      <c r="F14" s="7">
        <v>0</v>
      </c>
      <c r="G14" s="7">
        <f t="shared" si="0"/>
        <v>0</v>
      </c>
      <c r="H14" s="7">
        <v>5.65</v>
      </c>
      <c r="I14" s="7">
        <v>4.2</v>
      </c>
      <c r="J14" s="7">
        <v>0</v>
      </c>
      <c r="K14" s="7">
        <f t="shared" si="1"/>
        <v>9.8500000000000014</v>
      </c>
      <c r="L14" s="7">
        <v>0</v>
      </c>
      <c r="M14" s="7">
        <v>0</v>
      </c>
      <c r="N14" s="7">
        <v>0</v>
      </c>
      <c r="O14" s="7">
        <f t="shared" si="2"/>
        <v>0</v>
      </c>
      <c r="P14" s="7">
        <v>0</v>
      </c>
      <c r="Q14" s="7">
        <v>0</v>
      </c>
      <c r="R14" s="7">
        <v>0</v>
      </c>
      <c r="S14" s="7">
        <f t="shared" si="3"/>
        <v>0</v>
      </c>
      <c r="T14" s="7">
        <v>4.45</v>
      </c>
      <c r="U14" s="7">
        <v>4.75</v>
      </c>
      <c r="V14" s="7">
        <v>0</v>
      </c>
      <c r="W14" s="7">
        <f t="shared" si="4"/>
        <v>9.1999999999999993</v>
      </c>
      <c r="X14" s="7">
        <v>0</v>
      </c>
      <c r="Y14" s="7">
        <v>0</v>
      </c>
      <c r="Z14" s="7">
        <v>0</v>
      </c>
      <c r="AA14" s="7">
        <f t="shared" si="5"/>
        <v>0</v>
      </c>
      <c r="AB14" s="11">
        <f t="shared" si="6"/>
        <v>19.05</v>
      </c>
    </row>
    <row r="15" spans="1:35" s="3" customFormat="1" ht="15">
      <c r="A15" s="2">
        <v>12</v>
      </c>
      <c r="B15" s="35" t="s">
        <v>130</v>
      </c>
      <c r="C15" s="35" t="s">
        <v>34</v>
      </c>
      <c r="D15" s="7">
        <v>0</v>
      </c>
      <c r="E15" s="7">
        <v>0</v>
      </c>
      <c r="F15" s="7">
        <v>0</v>
      </c>
      <c r="G15" s="7">
        <f t="shared" si="0"/>
        <v>0</v>
      </c>
      <c r="H15" s="7">
        <v>0</v>
      </c>
      <c r="I15" s="7">
        <v>0</v>
      </c>
      <c r="J15" s="7">
        <v>0</v>
      </c>
      <c r="K15" s="7">
        <f t="shared" si="1"/>
        <v>0</v>
      </c>
      <c r="L15" s="7">
        <v>0</v>
      </c>
      <c r="M15" s="7">
        <v>0</v>
      </c>
      <c r="N15" s="7">
        <v>0</v>
      </c>
      <c r="O15" s="7">
        <f t="shared" si="2"/>
        <v>0</v>
      </c>
      <c r="P15" s="7">
        <v>0</v>
      </c>
      <c r="Q15" s="7">
        <v>0</v>
      </c>
      <c r="R15" s="7">
        <v>0</v>
      </c>
      <c r="S15" s="7">
        <f t="shared" si="3"/>
        <v>0</v>
      </c>
      <c r="T15" s="7">
        <v>4.7</v>
      </c>
      <c r="U15" s="7">
        <v>4.2</v>
      </c>
      <c r="V15" s="7">
        <v>0</v>
      </c>
      <c r="W15" s="7">
        <f t="shared" si="4"/>
        <v>8.9</v>
      </c>
      <c r="X15" s="7">
        <v>4.8</v>
      </c>
      <c r="Y15" s="7">
        <v>4.7</v>
      </c>
      <c r="Z15" s="7">
        <v>0</v>
      </c>
      <c r="AA15" s="7">
        <f t="shared" si="5"/>
        <v>9.5</v>
      </c>
      <c r="AB15" s="11">
        <f t="shared" si="6"/>
        <v>18.399999999999999</v>
      </c>
    </row>
    <row r="16" spans="1:35" s="3" customFormat="1" ht="15">
      <c r="A16" s="2">
        <v>13</v>
      </c>
      <c r="B16" s="27" t="s">
        <v>113</v>
      </c>
      <c r="C16" s="27" t="s">
        <v>34</v>
      </c>
      <c r="D16" s="7">
        <v>0</v>
      </c>
      <c r="E16" s="7">
        <v>0</v>
      </c>
      <c r="F16" s="7">
        <v>0</v>
      </c>
      <c r="G16" s="7">
        <f t="shared" si="0"/>
        <v>0</v>
      </c>
      <c r="H16" s="7">
        <v>4.3499999999999996</v>
      </c>
      <c r="I16" s="7">
        <v>4</v>
      </c>
      <c r="J16" s="7">
        <v>0.6</v>
      </c>
      <c r="K16" s="7">
        <f t="shared" si="1"/>
        <v>7.75</v>
      </c>
      <c r="L16" s="7">
        <v>0</v>
      </c>
      <c r="M16" s="7">
        <v>0</v>
      </c>
      <c r="N16" s="7">
        <v>0</v>
      </c>
      <c r="O16" s="7">
        <f t="shared" si="2"/>
        <v>0</v>
      </c>
      <c r="P16" s="7">
        <v>5.15</v>
      </c>
      <c r="Q16" s="7">
        <v>5</v>
      </c>
      <c r="R16" s="7">
        <v>0</v>
      </c>
      <c r="S16" s="7">
        <f t="shared" si="3"/>
        <v>10.15</v>
      </c>
      <c r="T16" s="7">
        <v>0</v>
      </c>
      <c r="U16" s="7">
        <v>0</v>
      </c>
      <c r="V16" s="7">
        <v>0</v>
      </c>
      <c r="W16" s="7">
        <f t="shared" si="4"/>
        <v>0</v>
      </c>
      <c r="X16" s="7">
        <v>0</v>
      </c>
      <c r="Y16" s="7">
        <v>0</v>
      </c>
      <c r="Z16" s="7">
        <v>0</v>
      </c>
      <c r="AA16" s="7">
        <f t="shared" si="5"/>
        <v>0</v>
      </c>
      <c r="AB16" s="11">
        <f t="shared" si="6"/>
        <v>17.899999999999999</v>
      </c>
    </row>
    <row r="17" spans="1:28" s="3" customFormat="1" ht="15">
      <c r="A17" s="2">
        <v>14</v>
      </c>
      <c r="B17" s="27" t="s">
        <v>124</v>
      </c>
      <c r="C17" s="31" t="s">
        <v>125</v>
      </c>
      <c r="D17" s="7">
        <v>0</v>
      </c>
      <c r="E17" s="7">
        <v>0</v>
      </c>
      <c r="F17" s="7">
        <v>0</v>
      </c>
      <c r="G17" s="7">
        <f t="shared" si="0"/>
        <v>0</v>
      </c>
      <c r="H17" s="7">
        <v>0</v>
      </c>
      <c r="I17" s="7">
        <v>0</v>
      </c>
      <c r="J17" s="7">
        <v>0</v>
      </c>
      <c r="K17" s="7">
        <f t="shared" si="1"/>
        <v>0</v>
      </c>
      <c r="L17" s="7">
        <v>5</v>
      </c>
      <c r="M17" s="7">
        <v>4.05</v>
      </c>
      <c r="N17" s="7">
        <v>0</v>
      </c>
      <c r="O17" s="7">
        <f t="shared" si="2"/>
        <v>9.0500000000000007</v>
      </c>
      <c r="P17" s="7">
        <v>0</v>
      </c>
      <c r="Q17" s="7">
        <v>0</v>
      </c>
      <c r="R17" s="7">
        <v>0</v>
      </c>
      <c r="S17" s="7">
        <f t="shared" si="3"/>
        <v>0</v>
      </c>
      <c r="T17" s="7">
        <v>4.5999999999999996</v>
      </c>
      <c r="U17" s="7">
        <v>4</v>
      </c>
      <c r="V17" s="7">
        <v>0</v>
      </c>
      <c r="W17" s="7">
        <f t="shared" si="4"/>
        <v>8.6</v>
      </c>
      <c r="X17" s="7">
        <v>0</v>
      </c>
      <c r="Y17" s="7">
        <v>0</v>
      </c>
      <c r="Z17" s="7">
        <v>0</v>
      </c>
      <c r="AA17" s="7">
        <f t="shared" si="5"/>
        <v>0</v>
      </c>
      <c r="AB17" s="11">
        <f t="shared" si="6"/>
        <v>17.649999999999999</v>
      </c>
    </row>
    <row r="18" spans="1:28" s="3" customFormat="1" ht="15">
      <c r="A18" s="2">
        <v>15</v>
      </c>
      <c r="B18" s="27" t="s">
        <v>127</v>
      </c>
      <c r="C18" s="27" t="s">
        <v>25</v>
      </c>
      <c r="D18" s="7">
        <v>0</v>
      </c>
      <c r="E18" s="7">
        <v>0</v>
      </c>
      <c r="F18" s="7">
        <v>0</v>
      </c>
      <c r="G18" s="7">
        <f t="shared" si="0"/>
        <v>0</v>
      </c>
      <c r="H18" s="7">
        <v>0</v>
      </c>
      <c r="I18" s="7">
        <v>0</v>
      </c>
      <c r="J18" s="7">
        <v>0</v>
      </c>
      <c r="K18" s="7">
        <f t="shared" si="1"/>
        <v>0</v>
      </c>
      <c r="L18" s="7">
        <v>0</v>
      </c>
      <c r="M18" s="7">
        <v>0</v>
      </c>
      <c r="N18" s="7">
        <v>0</v>
      </c>
      <c r="O18" s="7">
        <f t="shared" si="2"/>
        <v>0</v>
      </c>
      <c r="P18" s="7">
        <v>4.4000000000000004</v>
      </c>
      <c r="Q18" s="7">
        <v>5.65</v>
      </c>
      <c r="R18" s="7">
        <v>0</v>
      </c>
      <c r="S18" s="7">
        <f t="shared" si="3"/>
        <v>10.050000000000001</v>
      </c>
      <c r="T18" s="7">
        <v>0</v>
      </c>
      <c r="U18" s="7">
        <v>0</v>
      </c>
      <c r="V18" s="7">
        <v>0</v>
      </c>
      <c r="W18" s="7">
        <f t="shared" si="4"/>
        <v>0</v>
      </c>
      <c r="X18" s="7">
        <v>3.9</v>
      </c>
      <c r="Y18" s="7">
        <v>3.55</v>
      </c>
      <c r="Z18" s="7">
        <v>0</v>
      </c>
      <c r="AA18" s="7">
        <f t="shared" si="5"/>
        <v>7.4499999999999993</v>
      </c>
      <c r="AB18" s="11">
        <f t="shared" si="6"/>
        <v>17.5</v>
      </c>
    </row>
    <row r="19" spans="1:28" s="3" customFormat="1" ht="15">
      <c r="A19" s="2">
        <v>16</v>
      </c>
      <c r="B19" s="27" t="s">
        <v>118</v>
      </c>
      <c r="C19" s="27" t="s">
        <v>80</v>
      </c>
      <c r="D19" s="7">
        <v>0</v>
      </c>
      <c r="E19" s="7">
        <v>0</v>
      </c>
      <c r="F19" s="7">
        <v>0</v>
      </c>
      <c r="G19" s="7">
        <f t="shared" si="0"/>
        <v>0</v>
      </c>
      <c r="H19" s="7">
        <v>0</v>
      </c>
      <c r="I19" s="7">
        <v>0</v>
      </c>
      <c r="J19" s="7">
        <v>0</v>
      </c>
      <c r="K19" s="7">
        <f t="shared" si="1"/>
        <v>0</v>
      </c>
      <c r="L19" s="7">
        <v>0</v>
      </c>
      <c r="M19" s="7">
        <v>0</v>
      </c>
      <c r="N19" s="7">
        <v>0</v>
      </c>
      <c r="O19" s="7">
        <f t="shared" si="2"/>
        <v>0</v>
      </c>
      <c r="P19" s="7">
        <v>4.75</v>
      </c>
      <c r="Q19" s="7">
        <v>4</v>
      </c>
      <c r="R19" s="7">
        <v>0</v>
      </c>
      <c r="S19" s="7">
        <f t="shared" si="3"/>
        <v>8.75</v>
      </c>
      <c r="T19" s="7">
        <v>3.8</v>
      </c>
      <c r="U19" s="7">
        <v>4.6500000000000004</v>
      </c>
      <c r="V19" s="7">
        <v>0</v>
      </c>
      <c r="W19" s="7">
        <f t="shared" si="4"/>
        <v>8.4499999999999993</v>
      </c>
      <c r="X19" s="7">
        <v>0</v>
      </c>
      <c r="Y19" s="7">
        <v>0</v>
      </c>
      <c r="Z19" s="7">
        <v>0</v>
      </c>
      <c r="AA19" s="7">
        <f t="shared" si="5"/>
        <v>0</v>
      </c>
      <c r="AB19" s="11">
        <f t="shared" si="6"/>
        <v>17.2</v>
      </c>
    </row>
    <row r="20" spans="1:28" s="3" customFormat="1" ht="15">
      <c r="A20" s="2">
        <v>17</v>
      </c>
      <c r="B20" s="27" t="s">
        <v>119</v>
      </c>
      <c r="C20" s="27" t="s">
        <v>34</v>
      </c>
      <c r="D20" s="7">
        <v>0</v>
      </c>
      <c r="E20" s="7">
        <v>0</v>
      </c>
      <c r="F20" s="7">
        <v>0</v>
      </c>
      <c r="G20" s="7">
        <f t="shared" si="0"/>
        <v>0</v>
      </c>
      <c r="H20" s="7">
        <v>0</v>
      </c>
      <c r="I20" s="7">
        <v>0</v>
      </c>
      <c r="J20" s="7">
        <v>0</v>
      </c>
      <c r="K20" s="7">
        <f t="shared" si="1"/>
        <v>0</v>
      </c>
      <c r="L20" s="7">
        <v>0</v>
      </c>
      <c r="M20" s="7">
        <v>0</v>
      </c>
      <c r="N20" s="7">
        <v>0</v>
      </c>
      <c r="O20" s="7">
        <f t="shared" si="2"/>
        <v>0</v>
      </c>
      <c r="P20" s="7">
        <v>3.9</v>
      </c>
      <c r="Q20" s="7">
        <v>4.0999999999999996</v>
      </c>
      <c r="R20" s="7">
        <v>0</v>
      </c>
      <c r="S20" s="7">
        <f t="shared" si="3"/>
        <v>8</v>
      </c>
      <c r="T20" s="7">
        <v>4.7</v>
      </c>
      <c r="U20" s="7">
        <v>4.45</v>
      </c>
      <c r="V20" s="7">
        <v>0</v>
      </c>
      <c r="W20" s="7">
        <f t="shared" si="4"/>
        <v>9.15</v>
      </c>
      <c r="X20" s="7">
        <v>0</v>
      </c>
      <c r="Y20" s="7">
        <v>0</v>
      </c>
      <c r="Z20" s="7">
        <v>0</v>
      </c>
      <c r="AA20" s="7">
        <f t="shared" si="5"/>
        <v>0</v>
      </c>
      <c r="AB20" s="11">
        <f t="shared" si="6"/>
        <v>17.149999999999999</v>
      </c>
    </row>
    <row r="21" spans="1:28" s="3" customFormat="1" ht="15">
      <c r="A21" s="2">
        <v>18</v>
      </c>
      <c r="B21" s="32" t="s">
        <v>129</v>
      </c>
      <c r="C21" s="32" t="s">
        <v>66</v>
      </c>
      <c r="D21" s="7">
        <v>0</v>
      </c>
      <c r="E21" s="7">
        <v>0</v>
      </c>
      <c r="F21" s="7">
        <v>0</v>
      </c>
      <c r="G21" s="7">
        <f t="shared" si="0"/>
        <v>0</v>
      </c>
      <c r="H21" s="7">
        <v>0</v>
      </c>
      <c r="I21" s="7">
        <v>0</v>
      </c>
      <c r="J21" s="7">
        <v>0</v>
      </c>
      <c r="K21" s="7">
        <f t="shared" si="1"/>
        <v>0</v>
      </c>
      <c r="L21" s="7">
        <v>4.45</v>
      </c>
      <c r="M21" s="7">
        <v>5.95</v>
      </c>
      <c r="N21" s="7">
        <v>0</v>
      </c>
      <c r="O21" s="7">
        <f t="shared" si="2"/>
        <v>10.4</v>
      </c>
      <c r="P21" s="7">
        <v>0</v>
      </c>
      <c r="Q21" s="7">
        <v>0</v>
      </c>
      <c r="R21" s="7">
        <v>0</v>
      </c>
      <c r="S21" s="7">
        <f t="shared" si="3"/>
        <v>0</v>
      </c>
      <c r="T21" s="7">
        <v>4.1500000000000004</v>
      </c>
      <c r="U21" s="7">
        <v>2.2000000000000002</v>
      </c>
      <c r="V21" s="7">
        <v>0</v>
      </c>
      <c r="W21" s="7">
        <f t="shared" si="4"/>
        <v>6.3500000000000005</v>
      </c>
      <c r="X21" s="7">
        <v>0</v>
      </c>
      <c r="Y21" s="7">
        <v>0</v>
      </c>
      <c r="Z21" s="7">
        <v>0</v>
      </c>
      <c r="AA21" s="7">
        <f t="shared" si="5"/>
        <v>0</v>
      </c>
      <c r="AB21" s="11">
        <f t="shared" si="6"/>
        <v>16.75</v>
      </c>
    </row>
    <row r="22" spans="1:28" s="3" customFormat="1" ht="15">
      <c r="A22" s="2">
        <v>19</v>
      </c>
      <c r="B22" s="27" t="s">
        <v>114</v>
      </c>
      <c r="C22" s="27" t="s">
        <v>115</v>
      </c>
      <c r="D22" s="7">
        <v>0</v>
      </c>
      <c r="E22" s="7">
        <v>0</v>
      </c>
      <c r="F22" s="7">
        <v>0</v>
      </c>
      <c r="G22" s="7">
        <f t="shared" si="0"/>
        <v>0</v>
      </c>
      <c r="H22" s="7">
        <v>0</v>
      </c>
      <c r="I22" s="7">
        <v>0</v>
      </c>
      <c r="J22" s="7">
        <v>0</v>
      </c>
      <c r="K22" s="7">
        <f t="shared" si="1"/>
        <v>0</v>
      </c>
      <c r="L22" s="7">
        <v>0</v>
      </c>
      <c r="M22" s="7">
        <v>0</v>
      </c>
      <c r="N22" s="7">
        <v>0</v>
      </c>
      <c r="O22" s="7">
        <f t="shared" si="2"/>
        <v>0</v>
      </c>
      <c r="P22" s="7">
        <v>2</v>
      </c>
      <c r="Q22" s="7">
        <v>2.4</v>
      </c>
      <c r="R22" s="7">
        <v>0</v>
      </c>
      <c r="S22" s="7">
        <f t="shared" si="3"/>
        <v>4.4000000000000004</v>
      </c>
      <c r="T22" s="7">
        <v>1.8</v>
      </c>
      <c r="U22" s="7">
        <v>2.6</v>
      </c>
      <c r="V22" s="7">
        <v>0</v>
      </c>
      <c r="W22" s="7">
        <f t="shared" si="4"/>
        <v>4.4000000000000004</v>
      </c>
      <c r="X22" s="7">
        <v>0</v>
      </c>
      <c r="Y22" s="7">
        <v>0</v>
      </c>
      <c r="Z22" s="7">
        <v>0</v>
      </c>
      <c r="AA22" s="7">
        <f t="shared" si="5"/>
        <v>0</v>
      </c>
      <c r="AB22" s="11">
        <f t="shared" si="6"/>
        <v>8.8000000000000007</v>
      </c>
    </row>
    <row r="23" spans="1:28" s="3" customFormat="1">
      <c r="A23" s="2"/>
      <c r="B23" s="29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30"/>
    </row>
    <row r="24" spans="1:28" ht="15" customHeight="1">
      <c r="A24" s="8"/>
      <c r="B24" s="33" t="s">
        <v>135</v>
      </c>
      <c r="C24" s="33" t="s">
        <v>66</v>
      </c>
      <c r="D24" s="7">
        <v>0</v>
      </c>
      <c r="E24" s="7">
        <v>0</v>
      </c>
      <c r="F24" s="7">
        <v>0</v>
      </c>
      <c r="G24" s="7">
        <f>(D24+E24)-F24</f>
        <v>0</v>
      </c>
      <c r="H24" s="42">
        <v>5.45</v>
      </c>
      <c r="I24" s="42">
        <v>4.7</v>
      </c>
      <c r="J24" s="42">
        <v>0</v>
      </c>
      <c r="K24" s="42">
        <f>(H24+I24)-J24</f>
        <v>10.15</v>
      </c>
      <c r="L24" s="7">
        <v>0</v>
      </c>
      <c r="M24" s="7">
        <v>0</v>
      </c>
      <c r="N24" s="7">
        <v>0</v>
      </c>
      <c r="O24" s="7">
        <f>(L24+M24)-N24</f>
        <v>0</v>
      </c>
      <c r="P24" s="42">
        <v>6.7</v>
      </c>
      <c r="Q24" s="42">
        <v>4.9000000000000004</v>
      </c>
      <c r="R24" s="42">
        <v>0.6</v>
      </c>
      <c r="S24" s="42">
        <f>(P24+Q24)-R24</f>
        <v>11.000000000000002</v>
      </c>
      <c r="T24" s="7">
        <v>0</v>
      </c>
      <c r="U24" s="7">
        <v>0</v>
      </c>
      <c r="V24" s="7">
        <v>0</v>
      </c>
      <c r="W24" s="7">
        <f>(T24+U24)-V24</f>
        <v>0</v>
      </c>
      <c r="X24" s="7">
        <v>0</v>
      </c>
      <c r="Y24" s="7">
        <v>0</v>
      </c>
      <c r="Z24" s="7">
        <v>0</v>
      </c>
      <c r="AA24" s="7">
        <f>(X24+Y24)-Z24</f>
        <v>0</v>
      </c>
      <c r="AB24" s="11">
        <f>(G24+K24+O24+S24+W24+AA24)</f>
        <v>21.150000000000002</v>
      </c>
    </row>
    <row r="25" spans="1:28">
      <c r="B25" s="34"/>
      <c r="C25" s="34"/>
    </row>
    <row r="26" spans="1:28">
      <c r="B26" s="57" t="s">
        <v>11</v>
      </c>
      <c r="C26" s="57"/>
      <c r="D26" s="2" t="s">
        <v>16</v>
      </c>
    </row>
    <row r="27" spans="1:28" s="8" customFormat="1" ht="15">
      <c r="A27" s="8">
        <v>1</v>
      </c>
      <c r="B27" s="27" t="s">
        <v>123</v>
      </c>
      <c r="C27" s="27" t="s">
        <v>86</v>
      </c>
      <c r="D27" s="7">
        <v>13.75</v>
      </c>
    </row>
    <row r="28" spans="1:28" s="8" customFormat="1" ht="15">
      <c r="A28" s="8">
        <v>2</v>
      </c>
      <c r="B28" s="32" t="s">
        <v>128</v>
      </c>
      <c r="C28" s="32" t="s">
        <v>111</v>
      </c>
      <c r="D28" s="7">
        <v>13.65</v>
      </c>
    </row>
    <row r="29" spans="1:28" s="8" customFormat="1" ht="15">
      <c r="A29" s="8">
        <v>3</v>
      </c>
      <c r="B29" s="40" t="s">
        <v>105</v>
      </c>
      <c r="C29" s="40" t="s">
        <v>66</v>
      </c>
      <c r="D29" s="7">
        <v>13.5</v>
      </c>
    </row>
    <row r="30" spans="1:28" s="8" customFormat="1" ht="15">
      <c r="A30" s="8">
        <v>4</v>
      </c>
      <c r="B30" s="27" t="s">
        <v>126</v>
      </c>
      <c r="C30" s="27" t="s">
        <v>34</v>
      </c>
      <c r="D30" s="7">
        <v>11.5</v>
      </c>
    </row>
    <row r="31" spans="1:28" s="8" customFormat="1" ht="15">
      <c r="A31" s="8">
        <v>5</v>
      </c>
      <c r="B31" s="27" t="s">
        <v>122</v>
      </c>
      <c r="C31" s="27" t="s">
        <v>109</v>
      </c>
      <c r="D31" s="7">
        <v>10.3</v>
      </c>
    </row>
    <row r="32" spans="1:28" s="8" customFormat="1" ht="15">
      <c r="A32" s="8">
        <v>6</v>
      </c>
      <c r="B32" s="32" t="s">
        <v>136</v>
      </c>
      <c r="C32" s="32" t="s">
        <v>34</v>
      </c>
      <c r="D32" s="7">
        <v>9.9499999999999993</v>
      </c>
    </row>
    <row r="33" spans="1:4" s="8" customFormat="1" ht="15">
      <c r="A33" s="8">
        <v>7</v>
      </c>
      <c r="B33" s="27" t="s">
        <v>117</v>
      </c>
      <c r="C33" s="27" t="s">
        <v>25</v>
      </c>
      <c r="D33" s="7">
        <v>9.85</v>
      </c>
    </row>
    <row r="34" spans="1:4" s="8" customFormat="1" ht="15">
      <c r="A34" s="8">
        <v>8</v>
      </c>
      <c r="B34" s="27" t="s">
        <v>121</v>
      </c>
      <c r="C34" s="27" t="s">
        <v>111</v>
      </c>
      <c r="D34" s="7">
        <v>9.4499999999999993</v>
      </c>
    </row>
    <row r="35" spans="1:4" s="8" customFormat="1" ht="15">
      <c r="A35" s="8">
        <v>9</v>
      </c>
      <c r="B35" s="27" t="s">
        <v>113</v>
      </c>
      <c r="C35" s="27" t="s">
        <v>34</v>
      </c>
      <c r="D35" s="7">
        <v>7.75</v>
      </c>
    </row>
    <row r="36" spans="1:4" s="8" customFormat="1" ht="15">
      <c r="B36" s="41"/>
      <c r="C36" s="41"/>
      <c r="D36" s="22"/>
    </row>
    <row r="37" spans="1:4" s="8" customFormat="1">
      <c r="B37" s="63" t="s">
        <v>12</v>
      </c>
      <c r="C37" s="63"/>
      <c r="D37" s="8" t="s">
        <v>16</v>
      </c>
    </row>
    <row r="38" spans="1:4" s="8" customFormat="1" ht="15">
      <c r="A38" s="8">
        <v>1</v>
      </c>
      <c r="B38" s="27" t="s">
        <v>116</v>
      </c>
      <c r="C38" s="27" t="s">
        <v>86</v>
      </c>
      <c r="D38" s="7">
        <v>15.95</v>
      </c>
    </row>
    <row r="39" spans="1:4" s="8" customFormat="1" ht="15">
      <c r="A39" s="8">
        <v>2</v>
      </c>
      <c r="B39" s="32" t="s">
        <v>128</v>
      </c>
      <c r="C39" s="32" t="s">
        <v>111</v>
      </c>
      <c r="D39" s="7">
        <v>13.55</v>
      </c>
    </row>
    <row r="40" spans="1:4" s="8" customFormat="1" ht="15">
      <c r="A40" s="8">
        <v>3</v>
      </c>
      <c r="B40" s="27" t="s">
        <v>121</v>
      </c>
      <c r="C40" s="27" t="s">
        <v>111</v>
      </c>
      <c r="D40" s="7">
        <v>11.7</v>
      </c>
    </row>
    <row r="41" spans="1:4" s="8" customFormat="1" ht="15">
      <c r="A41" s="8">
        <v>4</v>
      </c>
      <c r="B41" s="32" t="s">
        <v>129</v>
      </c>
      <c r="C41" s="32" t="s">
        <v>66</v>
      </c>
      <c r="D41" s="7">
        <v>10.4</v>
      </c>
    </row>
    <row r="42" spans="1:4" s="8" customFormat="1" ht="15">
      <c r="A42" s="8">
        <v>5</v>
      </c>
      <c r="B42" s="32" t="s">
        <v>131</v>
      </c>
      <c r="C42" s="32" t="s">
        <v>109</v>
      </c>
      <c r="D42" s="7">
        <v>9.9</v>
      </c>
    </row>
    <row r="43" spans="1:4" s="8" customFormat="1" ht="15">
      <c r="A43" s="8">
        <v>6</v>
      </c>
      <c r="B43" s="27" t="s">
        <v>120</v>
      </c>
      <c r="C43" s="27" t="s">
        <v>29</v>
      </c>
      <c r="D43" s="7">
        <v>9.6999999999999993</v>
      </c>
    </row>
    <row r="44" spans="1:4" s="8" customFormat="1" ht="15">
      <c r="A44" s="8">
        <v>7</v>
      </c>
      <c r="B44" s="27" t="s">
        <v>124</v>
      </c>
      <c r="C44" s="31" t="s">
        <v>125</v>
      </c>
      <c r="D44" s="7">
        <v>9.0500000000000007</v>
      </c>
    </row>
    <row r="45" spans="1:4" s="8" customFormat="1" ht="15">
      <c r="B45" s="24"/>
      <c r="C45" s="25"/>
      <c r="D45" s="22"/>
    </row>
    <row r="46" spans="1:4" s="8" customFormat="1">
      <c r="B46" s="63" t="s">
        <v>13</v>
      </c>
      <c r="C46" s="63"/>
      <c r="D46" s="8" t="s">
        <v>16</v>
      </c>
    </row>
    <row r="47" spans="1:4" s="8" customFormat="1" ht="15">
      <c r="A47" s="8">
        <v>1</v>
      </c>
      <c r="B47" s="27" t="s">
        <v>116</v>
      </c>
      <c r="C47" s="27" t="s">
        <v>86</v>
      </c>
      <c r="D47" s="7">
        <v>15.9</v>
      </c>
    </row>
    <row r="48" spans="1:4" s="8" customFormat="1" ht="15">
      <c r="A48" s="8">
        <v>1</v>
      </c>
      <c r="B48" s="27" t="s">
        <v>123</v>
      </c>
      <c r="C48" s="27" t="s">
        <v>86</v>
      </c>
      <c r="D48" s="7">
        <v>15.9</v>
      </c>
    </row>
    <row r="49" spans="1:4" s="8" customFormat="1" ht="15">
      <c r="A49" s="8">
        <v>3</v>
      </c>
      <c r="B49" s="27" t="s">
        <v>113</v>
      </c>
      <c r="C49" s="27" t="s">
        <v>34</v>
      </c>
      <c r="D49" s="7">
        <v>10.15</v>
      </c>
    </row>
    <row r="50" spans="1:4" s="8" customFormat="1" ht="15">
      <c r="A50" s="8">
        <v>4</v>
      </c>
      <c r="B50" s="27" t="s">
        <v>127</v>
      </c>
      <c r="C50" s="27" t="s">
        <v>25</v>
      </c>
      <c r="D50" s="7">
        <v>10.050000000000001</v>
      </c>
    </row>
    <row r="51" spans="1:4" s="8" customFormat="1" ht="15">
      <c r="A51" s="8">
        <v>5</v>
      </c>
      <c r="B51" s="27" t="s">
        <v>120</v>
      </c>
      <c r="C51" s="27" t="s">
        <v>29</v>
      </c>
      <c r="D51" s="7">
        <v>10</v>
      </c>
    </row>
    <row r="52" spans="1:4" s="8" customFormat="1" ht="15">
      <c r="A52" s="8">
        <v>6</v>
      </c>
      <c r="B52" s="27" t="s">
        <v>118</v>
      </c>
      <c r="C52" s="27" t="s">
        <v>80</v>
      </c>
      <c r="D52" s="7">
        <v>8.75</v>
      </c>
    </row>
    <row r="53" spans="1:4" s="8" customFormat="1" ht="15">
      <c r="A53" s="8">
        <v>7</v>
      </c>
      <c r="B53" s="27" t="s">
        <v>119</v>
      </c>
      <c r="C53" s="27" t="s">
        <v>34</v>
      </c>
      <c r="D53" s="7">
        <v>8</v>
      </c>
    </row>
    <row r="54" spans="1:4" s="8" customFormat="1" ht="15">
      <c r="A54" s="8">
        <v>8</v>
      </c>
      <c r="B54" s="27" t="s">
        <v>114</v>
      </c>
      <c r="C54" s="27" t="s">
        <v>115</v>
      </c>
      <c r="D54" s="7">
        <v>4.4000000000000004</v>
      </c>
    </row>
    <row r="55" spans="1:4" s="8" customFormat="1" ht="15">
      <c r="B55" s="24"/>
      <c r="C55" s="24"/>
      <c r="D55" s="22"/>
    </row>
    <row r="56" spans="1:4" s="8" customFormat="1">
      <c r="B56" s="63" t="s">
        <v>14</v>
      </c>
      <c r="C56" s="63"/>
      <c r="D56" s="8" t="s">
        <v>16</v>
      </c>
    </row>
    <row r="57" spans="1:4" s="8" customFormat="1" ht="15">
      <c r="A57" s="8">
        <v>1</v>
      </c>
      <c r="B57" s="40" t="s">
        <v>105</v>
      </c>
      <c r="C57" s="40" t="s">
        <v>66</v>
      </c>
      <c r="D57" s="7">
        <v>12.85</v>
      </c>
    </row>
    <row r="58" spans="1:4" s="8" customFormat="1" ht="15">
      <c r="A58" s="8">
        <v>2</v>
      </c>
      <c r="B58" s="32" t="s">
        <v>136</v>
      </c>
      <c r="C58" s="32" t="s">
        <v>34</v>
      </c>
      <c r="D58" s="7">
        <v>11.95</v>
      </c>
    </row>
    <row r="59" spans="1:4" s="8" customFormat="1" ht="15">
      <c r="A59" s="8">
        <v>3</v>
      </c>
      <c r="B59" s="27" t="s">
        <v>117</v>
      </c>
      <c r="C59" s="27" t="s">
        <v>25</v>
      </c>
      <c r="D59" s="7">
        <v>9.1999999999999993</v>
      </c>
    </row>
    <row r="60" spans="1:4" s="8" customFormat="1" ht="15">
      <c r="A60" s="8">
        <v>4</v>
      </c>
      <c r="B60" s="27" t="s">
        <v>119</v>
      </c>
      <c r="C60" s="27" t="s">
        <v>34</v>
      </c>
      <c r="D60" s="7">
        <v>9.15</v>
      </c>
    </row>
    <row r="61" spans="1:4" s="8" customFormat="1" ht="15">
      <c r="A61" s="8">
        <v>5</v>
      </c>
      <c r="B61" s="35" t="s">
        <v>130</v>
      </c>
      <c r="C61" s="35" t="s">
        <v>34</v>
      </c>
      <c r="D61" s="7">
        <v>8.9</v>
      </c>
    </row>
    <row r="62" spans="1:4" s="8" customFormat="1" ht="15">
      <c r="A62" s="8">
        <v>6</v>
      </c>
      <c r="B62" s="27" t="s">
        <v>124</v>
      </c>
      <c r="C62" s="31" t="s">
        <v>125</v>
      </c>
      <c r="D62" s="7">
        <v>8.6</v>
      </c>
    </row>
    <row r="63" spans="1:4" s="8" customFormat="1" ht="15">
      <c r="A63" s="8">
        <v>7</v>
      </c>
      <c r="B63" s="27" t="s">
        <v>118</v>
      </c>
      <c r="C63" s="27" t="s">
        <v>80</v>
      </c>
      <c r="D63" s="7">
        <v>8.4499999999999993</v>
      </c>
    </row>
    <row r="64" spans="1:4" s="8" customFormat="1" ht="15">
      <c r="A64" s="8">
        <v>8</v>
      </c>
      <c r="B64" s="27" t="s">
        <v>126</v>
      </c>
      <c r="C64" s="27" t="s">
        <v>34</v>
      </c>
      <c r="D64" s="7">
        <v>8.3000000000000007</v>
      </c>
    </row>
    <row r="65" spans="1:4" s="8" customFormat="1" ht="15">
      <c r="A65" s="8">
        <v>9</v>
      </c>
      <c r="B65" s="32" t="s">
        <v>129</v>
      </c>
      <c r="C65" s="32" t="s">
        <v>66</v>
      </c>
      <c r="D65" s="7">
        <v>6.35</v>
      </c>
    </row>
    <row r="66" spans="1:4" s="8" customFormat="1" ht="15">
      <c r="A66" s="8">
        <v>10</v>
      </c>
      <c r="B66" s="27" t="s">
        <v>114</v>
      </c>
      <c r="C66" s="27" t="s">
        <v>115</v>
      </c>
      <c r="D66" s="7">
        <v>4.4000000000000004</v>
      </c>
    </row>
    <row r="67" spans="1:4" s="8" customFormat="1" ht="15">
      <c r="B67" s="24"/>
      <c r="C67" s="24"/>
      <c r="D67" s="22"/>
    </row>
    <row r="68" spans="1:4" s="8" customFormat="1">
      <c r="B68" s="63" t="s">
        <v>15</v>
      </c>
      <c r="C68" s="63"/>
      <c r="D68" s="8" t="s">
        <v>16</v>
      </c>
    </row>
    <row r="69" spans="1:4" s="8" customFormat="1" ht="15">
      <c r="A69" s="8">
        <v>1</v>
      </c>
      <c r="B69" s="27" t="s">
        <v>122</v>
      </c>
      <c r="C69" s="27" t="s">
        <v>109</v>
      </c>
      <c r="D69" s="7">
        <v>9.9</v>
      </c>
    </row>
    <row r="70" spans="1:4" s="8" customFormat="1" ht="15">
      <c r="A70" s="8">
        <v>2</v>
      </c>
      <c r="B70" s="35" t="s">
        <v>130</v>
      </c>
      <c r="C70" s="35" t="s">
        <v>34</v>
      </c>
      <c r="D70" s="7">
        <v>9.5</v>
      </c>
    </row>
    <row r="71" spans="1:4" s="8" customFormat="1" ht="15">
      <c r="A71" s="8">
        <v>3</v>
      </c>
      <c r="B71" s="32" t="s">
        <v>131</v>
      </c>
      <c r="C71" s="32" t="s">
        <v>109</v>
      </c>
      <c r="D71" s="7">
        <v>9.1999999999999993</v>
      </c>
    </row>
    <row r="72" spans="1:4" s="8" customFormat="1" ht="15">
      <c r="A72" s="8">
        <v>4</v>
      </c>
      <c r="B72" s="27" t="s">
        <v>127</v>
      </c>
      <c r="C72" s="27" t="s">
        <v>25</v>
      </c>
      <c r="D72" s="7">
        <v>7.45</v>
      </c>
    </row>
    <row r="73" spans="1:4" s="8" customFormat="1">
      <c r="C73" s="10"/>
    </row>
    <row r="74" spans="1:4" s="8" customFormat="1">
      <c r="C74" s="10"/>
    </row>
    <row r="75" spans="1:4" s="8" customFormat="1">
      <c r="C75" s="10"/>
    </row>
    <row r="76" spans="1:4" s="8" customFormat="1">
      <c r="C76" s="10"/>
    </row>
    <row r="77" spans="1:4" s="8" customFormat="1">
      <c r="C77" s="10"/>
    </row>
  </sheetData>
  <mergeCells count="14">
    <mergeCell ref="B2:C2"/>
    <mergeCell ref="B1:C1"/>
    <mergeCell ref="D1:G2"/>
    <mergeCell ref="X1:AA2"/>
    <mergeCell ref="H1:K2"/>
    <mergeCell ref="L1:O2"/>
    <mergeCell ref="P1:S2"/>
    <mergeCell ref="T1:W2"/>
    <mergeCell ref="B68:C68"/>
    <mergeCell ref="B3:C3"/>
    <mergeCell ref="B26:C26"/>
    <mergeCell ref="B37:C37"/>
    <mergeCell ref="B56:C56"/>
    <mergeCell ref="B46:C46"/>
  </mergeCells>
  <phoneticPr fontId="5" type="noConversion"/>
  <printOptions horizontalCentered="1"/>
  <pageMargins left="0" right="0" top="0" bottom="0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GOLD A1 2010_2011</vt:lpstr>
      <vt:lpstr>GOLD A2 2009</vt:lpstr>
      <vt:lpstr>GOLD A3 2008</vt:lpstr>
      <vt:lpstr>GOLD A4 2007</vt:lpstr>
      <vt:lpstr>GOLD J1  2006</vt:lpstr>
      <vt:lpstr>GOLD J2 2005</vt:lpstr>
      <vt:lpstr>'GOLD A4 2007'!Area_stampa</vt:lpstr>
      <vt:lpstr>'GOLD J2 2005'!Area_stampa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2019-01-19T22:00:38Z</cp:lastPrinted>
  <dcterms:created xsi:type="dcterms:W3CDTF">2006-09-16T00:00:00Z</dcterms:created>
  <dcterms:modified xsi:type="dcterms:W3CDTF">2019-01-19T22:02:10Z</dcterms:modified>
</cp:coreProperties>
</file>